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EMERGENCES 2024\"/>
    </mc:Choice>
  </mc:AlternateContent>
  <bookViews>
    <workbookView xWindow="-105" yWindow="-105" windowWidth="23250" windowHeight="12570"/>
  </bookViews>
  <sheets>
    <sheet name="Volet 1-un doctorant (Région)" sheetId="2" r:id="rId1"/>
    <sheet name="Volet 2-deux doctorants (FEDER)" sheetId="1" r:id="rId2"/>
    <sheet name="listes déroulant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B17" i="1" s="1"/>
  <c r="C11" i="2"/>
  <c r="C13" i="2" s="1"/>
  <c r="B14" i="2" l="1"/>
  <c r="B23" i="2" s="1"/>
  <c r="B24" i="2" s="1"/>
  <c r="B19" i="1"/>
  <c r="B20" i="1" l="1"/>
  <c r="C19" i="1" s="1"/>
  <c r="C18" i="1" l="1"/>
  <c r="C17" i="1"/>
  <c r="C22" i="2"/>
  <c r="C20" i="1" l="1"/>
  <c r="C21" i="2" l="1"/>
  <c r="C23" i="2"/>
  <c r="C24" i="2" l="1"/>
</calcChain>
</file>

<file path=xl/sharedStrings.xml><?xml version="1.0" encoding="utf-8"?>
<sst xmlns="http://schemas.openxmlformats.org/spreadsheetml/2006/main" count="49" uniqueCount="43">
  <si>
    <t>Intitulé du projet :</t>
  </si>
  <si>
    <t>Nom du porteur :</t>
  </si>
  <si>
    <t>TOTAL</t>
  </si>
  <si>
    <t>€</t>
  </si>
  <si>
    <t>%</t>
  </si>
  <si>
    <t>RECAPITULATIF DES RECETTES PREVISIONNELLES</t>
  </si>
  <si>
    <t>Recettes</t>
  </si>
  <si>
    <t>Région Occitanie</t>
  </si>
  <si>
    <t>Total des ressources (1+2)</t>
  </si>
  <si>
    <t>Le plan de financement doit être équilibré en dépenses et recettes</t>
  </si>
  <si>
    <t>Doctorant - année 1</t>
  </si>
  <si>
    <t>Doctorant - année 3</t>
  </si>
  <si>
    <t>Doctorant - année 2</t>
  </si>
  <si>
    <t>Dépenses de matériel/fournitures</t>
  </si>
  <si>
    <t>Dépenses prestations (internes, externes, études, sous-traitances…)</t>
  </si>
  <si>
    <t>Doctorant 1</t>
  </si>
  <si>
    <t>Doctorant 2</t>
  </si>
  <si>
    <t xml:space="preserve">Nom de l'unité de recherche </t>
  </si>
  <si>
    <t>Etablissement employeur</t>
  </si>
  <si>
    <t>Frais de mission (hébergement, transport)</t>
  </si>
  <si>
    <t>Montant</t>
  </si>
  <si>
    <t>Dépenses</t>
  </si>
  <si>
    <t>Total des ressources</t>
  </si>
  <si>
    <t>FEDER</t>
  </si>
  <si>
    <t>/!\ Merci de renseigner uniquement les cases en bleu</t>
  </si>
  <si>
    <t>Choix du taux forfaitaire (20% max.)</t>
  </si>
  <si>
    <r>
      <t xml:space="preserve">Autres dépenses liées au projet 
</t>
    </r>
    <r>
      <rPr>
        <b/>
        <i/>
        <sz val="12"/>
        <color theme="1"/>
        <rFont val="Calibri"/>
        <family val="2"/>
        <scheme val="minor"/>
      </rPr>
      <t>(hors frais de gestion)</t>
    </r>
  </si>
  <si>
    <t>Le plan de financement doit être équilibré en dépenses et en recettes</t>
  </si>
  <si>
    <t>Assiette totale de dépenses</t>
  </si>
  <si>
    <t>Année 1 - salaire annuel brut chargé</t>
  </si>
  <si>
    <t>Année 2 - salaire annuel brut chargé</t>
  </si>
  <si>
    <t>Année 3 - salaire annuel brut chargé</t>
  </si>
  <si>
    <t>Dépenses de personnel pour 
1 allocation doctorale</t>
  </si>
  <si>
    <t>Dépenses prévisionnelles</t>
  </si>
  <si>
    <t>Ressources prévisionnelles</t>
  </si>
  <si>
    <t xml:space="preserve">Sous-total autres dépenses  </t>
  </si>
  <si>
    <t xml:space="preserve">Sous-total dépenses de personnel </t>
  </si>
  <si>
    <t>L'assiette totale de dépenses est plafonnée à 140 000€</t>
  </si>
  <si>
    <r>
      <t xml:space="preserve">Autres (à préciser)
</t>
    </r>
    <r>
      <rPr>
        <sz val="8"/>
        <color theme="1"/>
        <rFont val="Calibri"/>
        <family val="2"/>
        <scheme val="minor"/>
      </rPr>
      <t>NB : en cas de cofinanceurs multiples, rajouter des lignes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pour détailler</t>
    </r>
  </si>
  <si>
    <r>
      <t xml:space="preserve">Autres (à préciser)
</t>
    </r>
    <r>
      <rPr>
        <sz val="8"/>
        <color theme="1"/>
        <rFont val="Calibri"/>
        <family val="2"/>
        <scheme val="minor"/>
      </rPr>
      <t>NB : en cas de cofinanceurs multiples, rajouter des lignes pour détailler</t>
    </r>
  </si>
  <si>
    <t>Autofinancement</t>
  </si>
  <si>
    <r>
      <rPr>
        <sz val="20"/>
        <color theme="1"/>
        <rFont val="Arial"/>
        <family val="2"/>
      </rPr>
      <t xml:space="preserve">
Appel à projets "Emergence" - Edition 2024 </t>
    </r>
    <r>
      <rPr>
        <sz val="16"/>
        <color theme="1"/>
        <rFont val="Arial"/>
        <family val="2"/>
      </rPr>
      <t xml:space="preserve">    
</t>
    </r>
    <r>
      <rPr>
        <b/>
        <u/>
        <sz val="16"/>
        <color theme="1"/>
        <rFont val="Arial"/>
        <family val="2"/>
      </rPr>
      <t xml:space="preserve">Annexe 2 :
</t>
    </r>
    <r>
      <rPr>
        <b/>
        <sz val="16"/>
        <color theme="1"/>
        <rFont val="Arial"/>
        <family val="2"/>
      </rPr>
      <t xml:space="preserve">Plan de financement - </t>
    </r>
    <r>
      <rPr>
        <b/>
        <sz val="16"/>
        <color rgb="FFFF0000"/>
        <rFont val="Arial"/>
        <family val="2"/>
      </rPr>
      <t>crédits Région</t>
    </r>
    <r>
      <rPr>
        <sz val="16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 xml:space="preserve">(à retourner complété aux formats EXCEL </t>
    </r>
    <r>
      <rPr>
        <u/>
        <sz val="14"/>
        <color theme="1"/>
        <rFont val="Arial"/>
        <family val="2"/>
      </rPr>
      <t>et</t>
    </r>
    <r>
      <rPr>
        <sz val="14"/>
        <color theme="1"/>
        <rFont val="Arial"/>
        <family val="2"/>
      </rPr>
      <t xml:space="preserve"> PDF)</t>
    </r>
  </si>
  <si>
    <r>
      <rPr>
        <sz val="20"/>
        <color theme="1"/>
        <rFont val="Arial"/>
        <family val="2"/>
      </rPr>
      <t xml:space="preserve">
 Appel à projets "Emergence" - Edition 2024 </t>
    </r>
    <r>
      <rPr>
        <sz val="16"/>
        <color theme="1"/>
        <rFont val="Arial"/>
        <family val="2"/>
      </rPr>
      <t xml:space="preserve">    
</t>
    </r>
    <r>
      <rPr>
        <b/>
        <u/>
        <sz val="16"/>
        <color theme="1"/>
        <rFont val="Arial"/>
        <family val="2"/>
      </rPr>
      <t xml:space="preserve">Annexe 2 :
</t>
    </r>
    <r>
      <rPr>
        <b/>
        <sz val="16"/>
        <color theme="1"/>
        <rFont val="Arial"/>
        <family val="2"/>
      </rPr>
      <t xml:space="preserve">Plan de financement - </t>
    </r>
    <r>
      <rPr>
        <b/>
        <sz val="16"/>
        <color rgb="FFFF0000"/>
        <rFont val="Arial"/>
        <family val="2"/>
      </rPr>
      <t>crédits FEDER</t>
    </r>
    <r>
      <rPr>
        <sz val="14"/>
        <color theme="1"/>
        <rFont val="Arial"/>
        <family val="2"/>
      </rPr>
      <t xml:space="preserve">
(à retourner complété aux formats EXCEL et PDF)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</si>
</sst>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%"/>
    <numFmt numFmtId="165" formatCode="#,##0\ _€"/>
    <numFmt numFmtId="166" formatCode="_-* #,##0.0000\ &quot;€&quot;_-;\-* #,##0.0000\ &quot;€&quot;_-;_-* &quot;-&quot;????\ &quot;€&quot;_-;_-@_-"/>
    <numFmt numFmtId="167" formatCode="#,##0.00\ _€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AA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Protection="1"/>
    <xf numFmtId="1" fontId="4" fillId="0" borderId="0" xfId="0" applyNumberFormat="1" applyFont="1" applyFill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0" xfId="0" applyAlignment="1">
      <alignment vertical="center"/>
    </xf>
    <xf numFmtId="11" fontId="2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9" xfId="0" applyFont="1" applyFill="1" applyBorder="1" applyAlignment="1" applyProtection="1">
      <alignment vertical="center"/>
    </xf>
    <xf numFmtId="0" fontId="1" fillId="5" borderId="10" xfId="0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vertical="center"/>
    </xf>
    <xf numFmtId="0" fontId="1" fillId="5" borderId="3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/>
    </xf>
    <xf numFmtId="164" fontId="0" fillId="5" borderId="5" xfId="0" applyNumberFormat="1" applyFont="1" applyFill="1" applyBorder="1" applyAlignment="1" applyProtection="1">
      <alignment horizontal="center" vertical="center"/>
    </xf>
    <xf numFmtId="164" fontId="0" fillId="5" borderId="11" xfId="0" applyNumberFormat="1" applyFont="1" applyFill="1" applyBorder="1" applyAlignment="1" applyProtection="1">
      <alignment horizontal="center" vertical="center"/>
    </xf>
    <xf numFmtId="165" fontId="0" fillId="4" borderId="4" xfId="0" applyNumberFormat="1" applyFont="1" applyFill="1" applyBorder="1" applyAlignment="1" applyProtection="1">
      <alignment horizontal="center" vertical="center"/>
      <protection locked="0"/>
    </xf>
    <xf numFmtId="11" fontId="12" fillId="2" borderId="7" xfId="0" applyNumberFormat="1" applyFont="1" applyFill="1" applyBorder="1" applyAlignment="1" applyProtection="1">
      <alignment horizontal="center" vertical="center" wrapText="1"/>
    </xf>
    <xf numFmtId="11" fontId="12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1" fillId="5" borderId="25" xfId="0" applyFont="1" applyFill="1" applyBorder="1" applyAlignment="1">
      <alignment horizontal="center" vertical="center"/>
    </xf>
    <xf numFmtId="166" fontId="0" fillId="0" borderId="0" xfId="0" applyNumberFormat="1"/>
    <xf numFmtId="10" fontId="0" fillId="5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165" fontId="0" fillId="6" borderId="26" xfId="0" applyNumberFormat="1" applyFont="1" applyFill="1" applyBorder="1" applyAlignment="1" applyProtection="1">
      <alignment horizontal="center" vertical="center"/>
      <protection locked="0"/>
    </xf>
    <xf numFmtId="165" fontId="0" fillId="6" borderId="25" xfId="0" applyNumberFormat="1" applyFont="1" applyFill="1" applyBorder="1" applyAlignment="1" applyProtection="1">
      <alignment horizontal="center" vertical="center"/>
      <protection locked="0"/>
    </xf>
    <xf numFmtId="0" fontId="11" fillId="7" borderId="16" xfId="0" applyFont="1" applyFill="1" applyBorder="1" applyAlignment="1">
      <alignment horizontal="center" vertical="center" wrapText="1"/>
    </xf>
    <xf numFmtId="44" fontId="0" fillId="5" borderId="10" xfId="1" applyFont="1" applyFill="1" applyBorder="1" applyAlignment="1" applyProtection="1">
      <alignment horizontal="right" vertical="center"/>
      <protection locked="0"/>
    </xf>
    <xf numFmtId="164" fontId="0" fillId="7" borderId="18" xfId="0" applyNumberFormat="1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vertical="center"/>
    </xf>
    <xf numFmtId="44" fontId="1" fillId="7" borderId="23" xfId="1" applyFont="1" applyFill="1" applyBorder="1" applyAlignment="1" applyProtection="1">
      <alignment horizontal="right" vertical="center"/>
    </xf>
    <xf numFmtId="0" fontId="1" fillId="7" borderId="3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/>
    </xf>
    <xf numFmtId="0" fontId="0" fillId="7" borderId="3" xfId="0" applyFont="1" applyFill="1" applyBorder="1" applyAlignment="1" applyProtection="1">
      <alignment horizontal="center" vertic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>
      <alignment horizontal="left" vertical="center"/>
    </xf>
    <xf numFmtId="0" fontId="0" fillId="0" borderId="10" xfId="0" applyFont="1" applyBorder="1" applyProtection="1"/>
    <xf numFmtId="0" fontId="0" fillId="0" borderId="0" xfId="0" applyFont="1" applyBorder="1" applyProtection="1"/>
    <xf numFmtId="0" fontId="0" fillId="0" borderId="30" xfId="0" applyFont="1" applyBorder="1" applyProtection="1"/>
    <xf numFmtId="44" fontId="3" fillId="5" borderId="23" xfId="1" applyNumberFormat="1" applyFont="1" applyFill="1" applyBorder="1" applyAlignment="1">
      <alignment horizontal="right"/>
    </xf>
    <xf numFmtId="167" fontId="0" fillId="5" borderId="10" xfId="0" applyNumberFormat="1" applyFont="1" applyFill="1" applyBorder="1" applyAlignment="1" applyProtection="1">
      <alignment horizontal="center" vertical="center"/>
      <protection locked="0"/>
    </xf>
    <xf numFmtId="167" fontId="1" fillId="5" borderId="2" xfId="0" applyNumberFormat="1" applyFont="1" applyFill="1" applyBorder="1" applyAlignment="1" applyProtection="1">
      <alignment horizontal="center" vertical="center"/>
    </xf>
    <xf numFmtId="44" fontId="3" fillId="5" borderId="25" xfId="1" applyNumberFormat="1" applyFont="1" applyFill="1" applyBorder="1" applyAlignment="1">
      <alignment horizontal="right" vertical="center"/>
    </xf>
    <xf numFmtId="167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26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11" fontId="15" fillId="2" borderId="0" xfId="0" applyNumberFormat="1" applyFont="1" applyFill="1" applyBorder="1" applyAlignment="1" applyProtection="1">
      <alignment horizontal="center" vertical="center" wrapText="1"/>
    </xf>
    <xf numFmtId="11" fontId="15" fillId="2" borderId="2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0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2" xfId="0" applyNumberFormat="1" applyFont="1" applyFill="1" applyBorder="1" applyAlignment="1" applyProtection="1">
      <alignment horizontal="left" vertical="center" wrapText="1"/>
      <protection locked="0"/>
    </xf>
    <xf numFmtId="44" fontId="2" fillId="4" borderId="1" xfId="1" applyFont="1" applyFill="1" applyBorder="1" applyAlignment="1" applyProtection="1">
      <alignment horizontal="right" vertical="center" wrapText="1"/>
    </xf>
    <xf numFmtId="44" fontId="2" fillId="4" borderId="14" xfId="1" applyFont="1" applyFill="1" applyBorder="1" applyAlignment="1" applyProtection="1">
      <alignment horizontal="right" vertical="center" wrapText="1"/>
    </xf>
    <xf numFmtId="44" fontId="11" fillId="7" borderId="29" xfId="1" applyFont="1" applyFill="1" applyBorder="1" applyAlignment="1">
      <alignment horizontal="right" vertical="center"/>
    </xf>
    <xf numFmtId="44" fontId="11" fillId="7" borderId="13" xfId="1" applyFont="1" applyFill="1" applyBorder="1" applyAlignment="1">
      <alignment horizontal="right" vertical="center"/>
    </xf>
    <xf numFmtId="44" fontId="1" fillId="5" borderId="29" xfId="1" applyNumberFormat="1" applyFont="1" applyFill="1" applyBorder="1" applyAlignment="1" applyProtection="1">
      <alignment horizontal="right" vertical="center" wrapText="1"/>
    </xf>
    <xf numFmtId="44" fontId="1" fillId="5" borderId="13" xfId="1" applyNumberFormat="1" applyFont="1" applyFill="1" applyBorder="1" applyAlignment="1" applyProtection="1">
      <alignment horizontal="right" vertical="center" wrapText="1"/>
    </xf>
    <xf numFmtId="0" fontId="12" fillId="7" borderId="16" xfId="0" applyFont="1" applyFill="1" applyBorder="1" applyAlignment="1" applyProtection="1">
      <alignment horizontal="center" vertical="center" wrapText="1"/>
    </xf>
    <xf numFmtId="0" fontId="12" fillId="7" borderId="29" xfId="0" applyFont="1" applyFill="1" applyBorder="1" applyAlignment="1" applyProtection="1">
      <alignment horizontal="center" vertical="center" wrapText="1"/>
    </xf>
    <xf numFmtId="0" fontId="12" fillId="7" borderId="13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11" fillId="5" borderId="27" xfId="0" applyFont="1" applyFill="1" applyBorder="1" applyAlignment="1">
      <alignment horizontal="left" vertical="center" wrapText="1"/>
    </xf>
    <xf numFmtId="9" fontId="2" fillId="4" borderId="28" xfId="2" applyFont="1" applyFill="1" applyBorder="1" applyAlignment="1" applyProtection="1">
      <alignment horizontal="right" vertical="center" wrapText="1"/>
    </xf>
    <xf numFmtId="9" fontId="2" fillId="4" borderId="15" xfId="2" applyFont="1" applyFill="1" applyBorder="1" applyAlignment="1" applyProtection="1">
      <alignment horizontal="right" vertical="center" wrapText="1"/>
    </xf>
    <xf numFmtId="0" fontId="1" fillId="5" borderId="7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11" fontId="2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4"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196726</xdr:colOff>
      <xdr:row>0</xdr:row>
      <xdr:rowOff>224617</xdr:rowOff>
    </xdr:from>
    <xdr:to>
      <xdr:col>0</xdr:col>
      <xdr:colOff>2137920</xdr:colOff>
      <xdr:row>0</xdr:row>
      <xdr:rowOff>1072342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1C911C-D6B3-4D32-8434-3AFAE79F11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26" y="224617"/>
          <a:ext cx="1938206" cy="8477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28</xdr:row>
      <xdr:rowOff>0</xdr:rowOff>
    </xdr:from>
    <xdr:ext cx="3249706" cy="1467971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5996731-3D50-4D53-A010-BECE50F85075}"/>
            </a:ext>
          </a:extLst>
        </xdr:cNvPr>
        <xdr:cNvSpPr txBox="1"/>
      </xdr:nvSpPr>
      <xdr:spPr>
        <a:xfrm>
          <a:off x="0" y="13581529"/>
          <a:ext cx="3249706" cy="146797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="1"/>
            <a:t>Date :</a:t>
          </a:r>
        </a:p>
        <a:p>
          <a:endParaRPr lang="fr-FR" sz="1100" b="1"/>
        </a:p>
        <a:p>
          <a:r>
            <a:rPr lang="fr-FR" sz="1100" b="1"/>
            <a:t>Signature du responsable</a:t>
          </a:r>
          <a:r>
            <a:rPr lang="fr-FR" sz="1100" b="1" baseline="0"/>
            <a:t> </a:t>
          </a:r>
          <a:r>
            <a:rPr lang="fr-FR" sz="1100" b="1"/>
            <a:t>légal de l'établissement ou  de son représentant</a:t>
          </a:r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3249706" cy="1467971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886920D-7CD6-458B-8978-18281317352A}"/>
            </a:ext>
          </a:extLst>
        </xdr:cNvPr>
        <xdr:cNvSpPr txBox="1"/>
      </xdr:nvSpPr>
      <xdr:spPr>
        <a:xfrm>
          <a:off x="4796118" y="13581529"/>
          <a:ext cx="3249706" cy="146797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1100" b="1"/>
            <a:t>Cachet de l'établissement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179294</xdr:colOff>
      <xdr:row>27</xdr:row>
      <xdr:rowOff>56028</xdr:rowOff>
    </xdr:from>
    <xdr:ext cx="3249706" cy="1467971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20286C9-D9C5-44E9-814A-B6344EAB80ED}"/>
            </a:ext>
          </a:extLst>
        </xdr:cNvPr>
        <xdr:cNvSpPr txBox="1"/>
      </xdr:nvSpPr>
      <xdr:spPr>
        <a:xfrm>
          <a:off x="179294" y="9502587"/>
          <a:ext cx="3249706" cy="146797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="1"/>
            <a:t>Date :</a:t>
          </a:r>
        </a:p>
        <a:p>
          <a:endParaRPr lang="fr-FR" sz="1100" b="1"/>
        </a:p>
        <a:p>
          <a:r>
            <a:rPr lang="fr-FR" sz="1100" b="1"/>
            <a:t>Signature du responsable légal de l'établissement ou de son représentant</a:t>
          </a:r>
        </a:p>
      </xdr:txBody>
    </xdr:sp>
    <xdr:clientData/>
  </xdr:oneCellAnchor>
  <xdr:oneCellAnchor>
    <xdr:from>
      <xdr:col>2</xdr:col>
      <xdr:colOff>694765</xdr:colOff>
      <xdr:row>27</xdr:row>
      <xdr:rowOff>78442</xdr:rowOff>
    </xdr:from>
    <xdr:ext cx="3372970" cy="1423146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1082637-B5D6-41F3-AEAF-02DE69DCACFA}"/>
            </a:ext>
          </a:extLst>
        </xdr:cNvPr>
        <xdr:cNvSpPr txBox="1"/>
      </xdr:nvSpPr>
      <xdr:spPr>
        <a:xfrm>
          <a:off x="4112559" y="9525001"/>
          <a:ext cx="3372970" cy="142314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100" b="1"/>
            <a:t>Cachet de l'établissement</a:t>
          </a:r>
        </a:p>
      </xdr:txBody>
    </xdr:sp>
    <xdr:clientData/>
  </xdr:oneCellAnchor>
  <xdr:twoCellAnchor editAs="oneCell">
    <xdr:from>
      <xdr:col>1</xdr:col>
      <xdr:colOff>1042147</xdr:colOff>
      <xdr:row>0</xdr:row>
      <xdr:rowOff>78441</xdr:rowOff>
    </xdr:from>
    <xdr:to>
      <xdr:col>2</xdr:col>
      <xdr:colOff>1983441</xdr:colOff>
      <xdr:row>0</xdr:row>
      <xdr:rowOff>717176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E582BC1-7C8A-4F66-8A0C-52C81DDCD8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8" y="78441"/>
          <a:ext cx="2756647" cy="638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tabSelected="1" zoomScale="85" zoomScaleNormal="85" workbookViewId="0">
      <selection activeCell="G10" sqref="G10"/>
    </sheetView>
  </sheetViews>
  <sheetFormatPr baseColWidth="10" defaultRowHeight="15" x14ac:dyDescent="0.25"/>
  <cols>
    <col min="1" max="1" width="39.28515625" customWidth="1"/>
    <col min="2" max="2" width="35.28515625" customWidth="1"/>
    <col min="3" max="3" width="47.140625" customWidth="1"/>
    <col min="4" max="4" width="22.140625" customWidth="1"/>
    <col min="5" max="5" width="16.7109375" bestFit="1" customWidth="1"/>
  </cols>
  <sheetData>
    <row r="1" spans="1:4" ht="148.9" customHeight="1" thickBot="1" x14ac:dyDescent="0.3">
      <c r="A1" s="54" t="s">
        <v>41</v>
      </c>
      <c r="B1" s="55"/>
      <c r="C1" s="55"/>
      <c r="D1" s="56"/>
    </row>
    <row r="2" spans="1:4" ht="21.75" customHeight="1" x14ac:dyDescent="0.25">
      <c r="A2" s="52" t="s">
        <v>24</v>
      </c>
      <c r="B2" s="52"/>
      <c r="C2" s="52"/>
      <c r="D2" s="52"/>
    </row>
    <row r="3" spans="1:4" ht="21.75" customHeight="1" thickBot="1" x14ac:dyDescent="0.3">
      <c r="A3" s="53"/>
      <c r="B3" s="53"/>
      <c r="C3" s="53"/>
      <c r="D3" s="53"/>
    </row>
    <row r="4" spans="1:4" ht="18.75" x14ac:dyDescent="0.25">
      <c r="A4" s="15" t="s">
        <v>0</v>
      </c>
      <c r="B4" s="57"/>
      <c r="C4" s="57"/>
      <c r="D4" s="58"/>
    </row>
    <row r="5" spans="1:4" ht="19.5" thickBot="1" x14ac:dyDescent="0.3">
      <c r="A5" s="16" t="s">
        <v>1</v>
      </c>
      <c r="B5" s="59"/>
      <c r="C5" s="59"/>
      <c r="D5" s="60"/>
    </row>
    <row r="6" spans="1:4" x14ac:dyDescent="0.25">
      <c r="A6" s="5"/>
      <c r="B6" s="6"/>
      <c r="C6" s="6"/>
      <c r="D6" s="6"/>
    </row>
    <row r="7" spans="1:4" ht="25.9" customHeight="1" x14ac:dyDescent="0.25">
      <c r="A7" s="67" t="s">
        <v>33</v>
      </c>
      <c r="B7" s="68"/>
      <c r="C7" s="68"/>
      <c r="D7" s="69"/>
    </row>
    <row r="8" spans="1:4" s="4" customFormat="1" ht="15.6" customHeight="1" x14ac:dyDescent="0.25">
      <c r="A8" s="70" t="s">
        <v>32</v>
      </c>
      <c r="B8" s="35" t="s">
        <v>29</v>
      </c>
      <c r="C8" s="61"/>
      <c r="D8" s="61"/>
    </row>
    <row r="9" spans="1:4" s="4" customFormat="1" ht="15.6" customHeight="1" x14ac:dyDescent="0.25">
      <c r="A9" s="71"/>
      <c r="B9" s="35" t="s">
        <v>30</v>
      </c>
      <c r="C9" s="61"/>
      <c r="D9" s="61"/>
    </row>
    <row r="10" spans="1:4" s="4" customFormat="1" ht="15.6" customHeight="1" x14ac:dyDescent="0.25">
      <c r="A10" s="71"/>
      <c r="B10" s="35" t="s">
        <v>31</v>
      </c>
      <c r="C10" s="62"/>
      <c r="D10" s="62"/>
    </row>
    <row r="11" spans="1:4" ht="17.45" customHeight="1" x14ac:dyDescent="0.25">
      <c r="A11" s="72"/>
      <c r="B11" s="37" t="s">
        <v>36</v>
      </c>
      <c r="C11" s="65">
        <f>SUM(C8:D10)</f>
        <v>0</v>
      </c>
      <c r="D11" s="66"/>
    </row>
    <row r="12" spans="1:4" ht="25.15" customHeight="1" x14ac:dyDescent="0.25">
      <c r="A12" s="70" t="s">
        <v>26</v>
      </c>
      <c r="B12" s="36" t="s">
        <v>25</v>
      </c>
      <c r="C12" s="74"/>
      <c r="D12" s="75"/>
    </row>
    <row r="13" spans="1:4" ht="15.6" customHeight="1" x14ac:dyDescent="0.25">
      <c r="A13" s="73"/>
      <c r="B13" s="38" t="s">
        <v>35</v>
      </c>
      <c r="C13" s="65">
        <f>C11*C12</f>
        <v>0</v>
      </c>
      <c r="D13" s="66"/>
    </row>
    <row r="14" spans="1:4" ht="27" customHeight="1" x14ac:dyDescent="0.25">
      <c r="A14" s="27" t="s">
        <v>28</v>
      </c>
      <c r="B14" s="63">
        <f>C11+C13</f>
        <v>0</v>
      </c>
      <c r="C14" s="63"/>
      <c r="D14" s="64"/>
    </row>
    <row r="15" spans="1:4" ht="15.75" x14ac:dyDescent="0.25">
      <c r="A15" s="17" t="s">
        <v>37</v>
      </c>
    </row>
    <row r="16" spans="1:4" x14ac:dyDescent="0.25">
      <c r="A16" s="1"/>
      <c r="B16" s="1"/>
      <c r="C16" s="1"/>
    </row>
    <row r="17" spans="1:3" ht="15.75" thickBot="1" x14ac:dyDescent="0.3">
      <c r="A17" s="1"/>
      <c r="B17" s="1"/>
      <c r="C17" s="1"/>
    </row>
    <row r="18" spans="1:3" ht="25.9" customHeight="1" x14ac:dyDescent="0.25">
      <c r="A18" s="49" t="s">
        <v>34</v>
      </c>
      <c r="B18" s="50"/>
      <c r="C18" s="51"/>
    </row>
    <row r="19" spans="1:3" ht="2.25" customHeight="1" x14ac:dyDescent="0.25">
      <c r="A19" s="39"/>
      <c r="B19" s="40"/>
      <c r="C19" s="41"/>
    </row>
    <row r="20" spans="1:3" ht="15.75" thickBot="1" x14ac:dyDescent="0.3">
      <c r="A20" s="34"/>
      <c r="B20" s="32" t="s">
        <v>3</v>
      </c>
      <c r="C20" s="33" t="s">
        <v>4</v>
      </c>
    </row>
    <row r="21" spans="1:3" ht="34.15" customHeight="1" x14ac:dyDescent="0.25">
      <c r="A21" s="7" t="s">
        <v>7</v>
      </c>
      <c r="B21" s="14"/>
      <c r="C21" s="13" t="e">
        <f>B21/$B$24</f>
        <v>#DIV/0!</v>
      </c>
    </row>
    <row r="22" spans="1:3" ht="34.15" customHeight="1" x14ac:dyDescent="0.25">
      <c r="A22" s="48" t="s">
        <v>39</v>
      </c>
      <c r="B22" s="14"/>
      <c r="C22" s="13" t="e">
        <f>B22/$B$24</f>
        <v>#DIV/0!</v>
      </c>
    </row>
    <row r="23" spans="1:3" ht="15.75" thickBot="1" x14ac:dyDescent="0.3">
      <c r="A23" s="8" t="s">
        <v>40</v>
      </c>
      <c r="B23" s="28">
        <f>B14-B21-B22</f>
        <v>0</v>
      </c>
      <c r="C23" s="13" t="e">
        <f>B23/$B$24</f>
        <v>#DIV/0!</v>
      </c>
    </row>
    <row r="24" spans="1:3" ht="15.75" thickBot="1" x14ac:dyDescent="0.3">
      <c r="A24" s="30" t="s">
        <v>22</v>
      </c>
      <c r="B24" s="31">
        <f>B23+B22+B21</f>
        <v>0</v>
      </c>
      <c r="C24" s="29" t="e">
        <f>SUM(#REF!,#REF!)</f>
        <v>#REF!</v>
      </c>
    </row>
    <row r="25" spans="1:3" ht="15.75" x14ac:dyDescent="0.25">
      <c r="A25" s="3" t="s">
        <v>27</v>
      </c>
      <c r="B25" s="2"/>
      <c r="C25" s="1"/>
    </row>
    <row r="26" spans="1:3" ht="15.75" x14ac:dyDescent="0.25">
      <c r="A26" s="24"/>
      <c r="B26" s="24"/>
    </row>
    <row r="27" spans="1:3" x14ac:dyDescent="0.25">
      <c r="B27" s="1"/>
    </row>
  </sheetData>
  <mergeCells count="15">
    <mergeCell ref="A18:C18"/>
    <mergeCell ref="A2:D3"/>
    <mergeCell ref="A1:D1"/>
    <mergeCell ref="B4:D4"/>
    <mergeCell ref="B5:D5"/>
    <mergeCell ref="C8:D8"/>
    <mergeCell ref="C9:D9"/>
    <mergeCell ref="C10:D10"/>
    <mergeCell ref="B14:D14"/>
    <mergeCell ref="C11:D11"/>
    <mergeCell ref="A7:D7"/>
    <mergeCell ref="A8:A11"/>
    <mergeCell ref="A12:A13"/>
    <mergeCell ref="C12:D12"/>
    <mergeCell ref="C13:D13"/>
  </mergeCells>
  <conditionalFormatting sqref="B21">
    <cfRule type="cellIs" dxfId="3" priority="3" operator="greaterThan">
      <formula>70000</formula>
    </cfRule>
  </conditionalFormatting>
  <conditionalFormatting sqref="C21">
    <cfRule type="cellIs" dxfId="2" priority="2" operator="greaterThan">
      <formula>0.5</formula>
    </cfRule>
  </conditionalFormatting>
  <conditionalFormatting sqref="B14:D14">
    <cfRule type="cellIs" dxfId="1" priority="1" operator="greaterThan">
      <formula>140000</formula>
    </cfRule>
  </conditionalFormatting>
  <pageMargins left="0.7" right="0.7" top="0.75" bottom="0.75" header="0.3" footer="0.3"/>
  <pageSetup paperSize="9" scale="6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zoomScale="85" zoomScaleNormal="85" workbookViewId="0">
      <selection sqref="A1:D1"/>
    </sheetView>
  </sheetViews>
  <sheetFormatPr baseColWidth="10" defaultRowHeight="15" x14ac:dyDescent="0.25"/>
  <cols>
    <col min="1" max="1" width="24.85546875" customWidth="1"/>
    <col min="2" max="2" width="27.28515625" customWidth="1"/>
    <col min="3" max="3" width="34.7109375" customWidth="1"/>
    <col min="4" max="4" width="28.85546875" customWidth="1"/>
  </cols>
  <sheetData>
    <row r="1" spans="1:4" ht="196.5" customHeight="1" thickBot="1" x14ac:dyDescent="0.3">
      <c r="A1" s="54" t="s">
        <v>42</v>
      </c>
      <c r="B1" s="55"/>
      <c r="C1" s="55"/>
      <c r="D1" s="56"/>
    </row>
    <row r="2" spans="1:4" ht="15" customHeight="1" x14ac:dyDescent="0.25">
      <c r="A2" s="52" t="s">
        <v>24</v>
      </c>
      <c r="B2" s="52"/>
      <c r="C2" s="52"/>
      <c r="D2" s="52"/>
    </row>
    <row r="3" spans="1:4" ht="15.75" customHeight="1" thickBot="1" x14ac:dyDescent="0.3">
      <c r="A3" s="53"/>
      <c r="B3" s="53"/>
      <c r="C3" s="53"/>
      <c r="D3" s="53"/>
    </row>
    <row r="4" spans="1:4" ht="18.75" x14ac:dyDescent="0.25">
      <c r="A4" s="15" t="s">
        <v>0</v>
      </c>
      <c r="B4" s="57"/>
      <c r="C4" s="57"/>
      <c r="D4" s="58"/>
    </row>
    <row r="5" spans="1:4" ht="19.5" thickBot="1" x14ac:dyDescent="0.3">
      <c r="A5" s="16" t="s">
        <v>1</v>
      </c>
      <c r="B5" s="59"/>
      <c r="C5" s="59"/>
      <c r="D5" s="60"/>
    </row>
    <row r="7" spans="1:4" ht="15.75" thickBot="1" x14ac:dyDescent="0.3"/>
    <row r="8" spans="1:4" ht="15.75" thickBot="1" x14ac:dyDescent="0.3">
      <c r="A8" s="19" t="s">
        <v>21</v>
      </c>
      <c r="B8" s="20" t="s">
        <v>17</v>
      </c>
      <c r="C8" s="19" t="s">
        <v>18</v>
      </c>
      <c r="D8" s="18" t="s">
        <v>20</v>
      </c>
    </row>
    <row r="9" spans="1:4" s="4" customFormat="1" ht="29.25" customHeight="1" thickBot="1" x14ac:dyDescent="0.3">
      <c r="A9" s="21" t="s">
        <v>15</v>
      </c>
      <c r="B9" s="25"/>
      <c r="C9" s="26"/>
      <c r="D9" s="45">
        <v>147717.45000000001</v>
      </c>
    </row>
    <row r="10" spans="1:4" s="4" customFormat="1" ht="29.25" customHeight="1" thickBot="1" x14ac:dyDescent="0.3">
      <c r="A10" s="47" t="s">
        <v>16</v>
      </c>
      <c r="B10" s="25"/>
      <c r="C10" s="26"/>
      <c r="D10" s="45">
        <v>147717.45000000001</v>
      </c>
    </row>
    <row r="11" spans="1:4" ht="16.5" thickBot="1" x14ac:dyDescent="0.3">
      <c r="D11" s="42">
        <f>D9+D10</f>
        <v>295434.90000000002</v>
      </c>
    </row>
    <row r="12" spans="1:4" ht="17.25" customHeight="1" x14ac:dyDescent="0.25"/>
    <row r="13" spans="1:4" ht="17.25" customHeight="1" x14ac:dyDescent="0.25">
      <c r="A13" s="80" t="s">
        <v>5</v>
      </c>
      <c r="B13" s="80"/>
      <c r="C13" s="80"/>
    </row>
    <row r="14" spans="1:4" ht="17.25" customHeight="1" thickBot="1" x14ac:dyDescent="0.3">
      <c r="D14" s="22"/>
    </row>
    <row r="15" spans="1:4" x14ac:dyDescent="0.25">
      <c r="A15" s="76" t="s">
        <v>6</v>
      </c>
      <c r="B15" s="78" t="s">
        <v>2</v>
      </c>
      <c r="C15" s="79"/>
    </row>
    <row r="16" spans="1:4" ht="15.75" thickBot="1" x14ac:dyDescent="0.3">
      <c r="A16" s="77"/>
      <c r="B16" s="10" t="s">
        <v>3</v>
      </c>
      <c r="C16" s="11" t="s">
        <v>4</v>
      </c>
    </row>
    <row r="17" spans="1:3" x14ac:dyDescent="0.25">
      <c r="A17" s="7" t="s">
        <v>23</v>
      </c>
      <c r="B17" s="46">
        <f>D11*60%</f>
        <v>177260.94</v>
      </c>
      <c r="C17" s="23">
        <f>B17/B20</f>
        <v>0.6</v>
      </c>
    </row>
    <row r="18" spans="1:3" ht="56.45" customHeight="1" x14ac:dyDescent="0.25">
      <c r="A18" s="48" t="s">
        <v>38</v>
      </c>
      <c r="B18" s="14"/>
      <c r="C18" s="23">
        <f>B18/B20</f>
        <v>0</v>
      </c>
    </row>
    <row r="19" spans="1:3" ht="15.75" thickBot="1" x14ac:dyDescent="0.3">
      <c r="A19" s="8" t="s">
        <v>40</v>
      </c>
      <c r="B19" s="43">
        <f>D11-B17-B18</f>
        <v>118173.96000000002</v>
      </c>
      <c r="C19" s="13">
        <f>B19/B20</f>
        <v>0.4</v>
      </c>
    </row>
    <row r="20" spans="1:3" ht="15.75" thickBot="1" x14ac:dyDescent="0.3">
      <c r="A20" s="9" t="s">
        <v>8</v>
      </c>
      <c r="B20" s="44">
        <f>SUM(B17:B19)</f>
        <v>295434.90000000002</v>
      </c>
      <c r="C20" s="12">
        <f>C17+C18+C19</f>
        <v>1</v>
      </c>
    </row>
    <row r="23" spans="1:3" ht="15.75" x14ac:dyDescent="0.25">
      <c r="A23" s="17" t="s">
        <v>9</v>
      </c>
    </row>
  </sheetData>
  <mergeCells count="7">
    <mergeCell ref="A15:A16"/>
    <mergeCell ref="B15:C15"/>
    <mergeCell ref="A13:C13"/>
    <mergeCell ref="A1:D1"/>
    <mergeCell ref="A2:D3"/>
    <mergeCell ref="B4:D4"/>
    <mergeCell ref="B5:D5"/>
  </mergeCells>
  <conditionalFormatting sqref="C17">
    <cfRule type="cellIs" dxfId="0" priority="3" operator="greaterThan">
      <formula>0.6</formula>
    </cfRule>
  </conditionalFormatting>
  <pageMargins left="0.7" right="0.7" top="0.75" bottom="0.75" header="0.3" footer="0.3"/>
  <pageSetup paperSize="9" scale="7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11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Volet 1-un doctorant (Région)</vt:lpstr>
      <vt:lpstr>Volet 2-deux doctorants (FEDER)</vt:lpstr>
      <vt:lpstr>listes déroulantes</vt:lpstr>
    </vt:vector>
  </TitlesOfParts>
  <Company>La R?gion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Lay-son_m</dc:creator>
  <cp:lastModifiedBy>CHEVALIER Angelique</cp:lastModifiedBy>
  <cp:lastPrinted>2023-07-28T10:02:43Z</cp:lastPrinted>
  <dcterms:created xsi:type="dcterms:W3CDTF">2022-10-03T12:18:49Z</dcterms:created>
  <dcterms:modified xsi:type="dcterms:W3CDTF">2023-10-23T08:51:31Z</dcterms:modified>
</cp:coreProperties>
</file>