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4\AAP - Impulser des formations d’enseignement supérieur pour préparer aux métiers de demain\"/>
    </mc:Choice>
  </mc:AlternateContent>
  <bookViews>
    <workbookView xWindow="-28920" yWindow="-120" windowWidth="29040" windowHeight="15840" tabRatio="632" activeTab="1"/>
  </bookViews>
  <sheets>
    <sheet name="INVESTISSEMENT" sheetId="8" r:id="rId1"/>
    <sheet name="FONCTIONNEMENT" sheetId="10" r:id="rId2"/>
    <sheet name="Feuil1" sheetId="9" r:id="rId3"/>
  </sheets>
  <definedNames>
    <definedName name="_xlnm.Print_Area" localSheetId="1">FONCTIONNEMENT!$A$1:$L$40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0" l="1"/>
  <c r="H19" i="10"/>
  <c r="H20" i="10"/>
  <c r="H21" i="10"/>
  <c r="H22" i="10"/>
  <c r="H23" i="10"/>
  <c r="H24" i="10"/>
  <c r="H18" i="10"/>
  <c r="I23" i="10"/>
  <c r="I24" i="10"/>
  <c r="I19" i="10"/>
  <c r="I20" i="10"/>
  <c r="I21" i="10"/>
  <c r="I22" i="10"/>
  <c r="I18" i="10"/>
  <c r="F17" i="10"/>
  <c r="G17" i="10"/>
  <c r="E17" i="10"/>
  <c r="L22" i="10"/>
  <c r="L23" i="10"/>
  <c r="L24" i="10"/>
  <c r="L26" i="10"/>
  <c r="L25" i="10"/>
  <c r="I17" i="10"/>
  <c r="H17" i="10"/>
  <c r="I29" i="10"/>
  <c r="I30" i="10"/>
  <c r="I31" i="10"/>
  <c r="L31" i="10"/>
  <c r="E16" i="8"/>
  <c r="E22" i="8"/>
  <c r="B19" i="8"/>
  <c r="B16" i="8"/>
  <c r="B13" i="8"/>
  <c r="B22" i="8"/>
</calcChain>
</file>

<file path=xl/sharedStrings.xml><?xml version="1.0" encoding="utf-8"?>
<sst xmlns="http://schemas.openxmlformats.org/spreadsheetml/2006/main" count="86" uniqueCount="47">
  <si>
    <t>Description</t>
  </si>
  <si>
    <t>Origine</t>
  </si>
  <si>
    <t>Précisez</t>
  </si>
  <si>
    <t>Autofinancement</t>
  </si>
  <si>
    <t>PLAN DE FINANCEMENT</t>
  </si>
  <si>
    <t>DEPENSES D'INVESTISSEMENT</t>
  </si>
  <si>
    <t>DEPENSES</t>
  </si>
  <si>
    <t>RECETTES</t>
  </si>
  <si>
    <t>TOTAL RECETTES</t>
  </si>
  <si>
    <t>TOTAL DEPENSES</t>
  </si>
  <si>
    <t>Etat</t>
  </si>
  <si>
    <t>Autres financements</t>
  </si>
  <si>
    <t>DEMANDEUR :</t>
  </si>
  <si>
    <t xml:space="preserve">Montant </t>
  </si>
  <si>
    <t xml:space="preserve">Région </t>
  </si>
  <si>
    <t>INTITULE PROJET :</t>
  </si>
  <si>
    <t>DEPENSES DE FONCTIONNEMENT</t>
  </si>
  <si>
    <t xml:space="preserve">Fait à …………………… </t>
  </si>
  <si>
    <t>le …………………</t>
  </si>
  <si>
    <t>Cachet et signature</t>
  </si>
  <si>
    <t>Année 1</t>
  </si>
  <si>
    <t>Année 2</t>
  </si>
  <si>
    <t>Année 3</t>
  </si>
  <si>
    <t>Les charges sont présentées en Euros, HT (le cas échéant, préciser si les dépenses sont présentées TTC)</t>
  </si>
  <si>
    <t>DATE DE REALISATION DU PROJET :</t>
  </si>
  <si>
    <t>du XX/XX/XX au XX/XX/XX</t>
  </si>
  <si>
    <t>APPEL A PROJETS
METIERS DE DEMAIN
REGION OCCITANIE /PYRENEES – MEDITERRANEE
Direction de l’Industrie, de l’Innovation, de la Recherche et de l’Enseignement Supérieur 
Service Enseignement Supérieur et Territoires</t>
  </si>
  <si>
    <t>Achat d'études et prestations de services</t>
  </si>
  <si>
    <t>Poste</t>
  </si>
  <si>
    <t>Initiales de la personne</t>
  </si>
  <si>
    <t>Coût horaire unique</t>
  </si>
  <si>
    <t>Dépense d'ingénierie de formation, d'ingénierie pédagogique, de personnels d'enseignement vacataires ou contractuels non rémunérés par la dotation de l'Etat</t>
  </si>
  <si>
    <t>Indiquer l'identité de la personne occupant le poste (si elle est connue)</t>
  </si>
  <si>
    <t>Ne rien saisir
Donnée fixe</t>
  </si>
  <si>
    <t>Préciser s'il s'agit d'une personne contractuelle (CONTR) ou vacataire (VAC)</t>
  </si>
  <si>
    <t>Nombre estimatif d'heure par année</t>
  </si>
  <si>
    <t>Nombre estimatif d'heures sur toute la durée de l'opération</t>
  </si>
  <si>
    <t>Total du temps prévisionnel passé sur le projet</t>
  </si>
  <si>
    <t>Dépense éligible prévisionnelle</t>
  </si>
  <si>
    <t>TOTAL</t>
  </si>
  <si>
    <t>Calcul automatique 
(7)=(4)*(6)</t>
  </si>
  <si>
    <t>Personnel contractuel/
vacataire</t>
  </si>
  <si>
    <t>Saisir une ligne par poste. Indiquer  la fonction dans le projet</t>
  </si>
  <si>
    <t>Application du forfait de 40% de charges indirectes</t>
  </si>
  <si>
    <t>Total dépenses prévisionnelles</t>
  </si>
  <si>
    <t>type de poste : enseignant dans telle discipline, ingénieur pédagogique…</t>
  </si>
  <si>
    <t>Ne rien saisir. Le calcul se fait automatiquement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</si>
</sst>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 * #,##0\ [$€-1]\ ;\-* #,##0\ [$€-1]\ ;\ * &quot;- &quot;[$€-1]\ ;@\ "/>
    <numFmt numFmtId="165" formatCode="#,##0&quot; €&quot;"/>
    <numFmt numFmtId="166" formatCode="#,##0.00\ &quot;€&quot;"/>
    <numFmt numFmtId="167" formatCode="#,##0.00&quot; €&quot;"/>
  </numFmts>
  <fonts count="18" x14ac:knownFonts="1">
    <font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i/>
      <sz val="10"/>
      <color indexed="23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b/>
      <sz val="10"/>
      <color indexed="9"/>
      <name val="Verdana"/>
      <family val="2"/>
    </font>
    <font>
      <b/>
      <sz val="18"/>
      <name val="Verdana"/>
      <family val="2"/>
    </font>
    <font>
      <b/>
      <sz val="18"/>
      <name val="Arial"/>
      <family val="2"/>
    </font>
    <font>
      <sz val="8"/>
      <name val="Arial"/>
      <family val="2"/>
    </font>
    <font>
      <sz val="10"/>
      <color rgb="FFFFC000"/>
      <name val="Verdana"/>
      <family val="2"/>
    </font>
    <font>
      <b/>
      <sz val="10"/>
      <color rgb="FFFFFFFF"/>
      <name val="Verdana"/>
      <family val="2"/>
    </font>
    <font>
      <b/>
      <sz val="10"/>
      <color theme="0"/>
      <name val="Verdana"/>
      <family val="2"/>
    </font>
    <font>
      <b/>
      <sz val="9"/>
      <name val="Verdana"/>
      <family val="2"/>
    </font>
    <font>
      <b/>
      <sz val="9"/>
      <color theme="0"/>
      <name val="Verdana"/>
      <family val="2"/>
    </font>
    <font>
      <i/>
      <sz val="8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60"/>
        <bgColor indexed="2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2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23"/>
      </patternFill>
    </fill>
    <fill>
      <patternFill patternType="solid">
        <fgColor theme="3" tint="0.5999938962981048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4" tint="0.39994506668294322"/>
      </patternFill>
    </fill>
    <fill>
      <patternFill patternType="gray0625">
        <bgColor theme="0"/>
      </patternFill>
    </fill>
    <fill>
      <patternFill patternType="gray0625">
        <bgColor theme="9" tint="0.39997558519241921"/>
      </patternFill>
    </fill>
    <fill>
      <patternFill patternType="gray0625">
        <bgColor theme="3" tint="0.59999389629810485"/>
      </patternFill>
    </fill>
    <fill>
      <patternFill patternType="gray0625">
        <bgColor theme="0" tint="-0.14999847407452621"/>
      </patternFill>
    </fill>
    <fill>
      <patternFill patternType="gray0625">
        <bgColor rgb="FFC00000"/>
      </patternFill>
    </fill>
    <fill>
      <patternFill patternType="gray0625">
        <fgColor indexed="23"/>
        <bgColor rgb="FFC00000"/>
      </patternFill>
    </fill>
    <fill>
      <patternFill patternType="gray06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3">
    <xf numFmtId="0" fontId="0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</cellStyleXfs>
  <cellXfs count="14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49" fontId="1" fillId="0" borderId="0" xfId="0" applyNumberFormat="1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7" borderId="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3" fillId="0" borderId="0" xfId="0" applyFont="1" applyBorder="1" applyAlignment="1">
      <alignment vertical="center"/>
    </xf>
    <xf numFmtId="0" fontId="8" fillId="7" borderId="10" xfId="0" applyFont="1" applyFill="1" applyBorder="1" applyAlignment="1">
      <alignment vertical="center" wrapText="1"/>
    </xf>
    <xf numFmtId="165" fontId="8" fillId="7" borderId="11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/>
    </xf>
    <xf numFmtId="0" fontId="1" fillId="0" borderId="0" xfId="0" applyFont="1"/>
    <xf numFmtId="0" fontId="3" fillId="8" borderId="27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>
      <alignment horizontal="left" vertical="center" wrapText="1"/>
    </xf>
    <xf numFmtId="165" fontId="8" fillId="2" borderId="16" xfId="0" applyNumberFormat="1" applyFont="1" applyFill="1" applyBorder="1" applyAlignment="1">
      <alignment horizontal="center" vertical="center" wrapText="1"/>
    </xf>
    <xf numFmtId="165" fontId="8" fillId="2" borderId="31" xfId="0" applyNumberFormat="1" applyFont="1" applyFill="1" applyBorder="1" applyAlignment="1">
      <alignment horizontal="center" vertical="center" wrapText="1"/>
    </xf>
    <xf numFmtId="165" fontId="8" fillId="2" borderId="3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vertical="center"/>
    </xf>
    <xf numFmtId="0" fontId="8" fillId="2" borderId="26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165" fontId="1" fillId="0" borderId="16" xfId="0" applyNumberFormat="1" applyFont="1" applyBorder="1" applyAlignment="1">
      <alignment horizontal="center" vertical="center"/>
    </xf>
    <xf numFmtId="0" fontId="3" fillId="8" borderId="6" xfId="0" applyFont="1" applyFill="1" applyBorder="1" applyAlignment="1">
      <alignment vertical="center" wrapText="1"/>
    </xf>
    <xf numFmtId="0" fontId="3" fillId="8" borderId="7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vertical="center" wrapText="1"/>
    </xf>
    <xf numFmtId="0" fontId="8" fillId="2" borderId="4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0" fontId="14" fillId="10" borderId="19" xfId="0" applyFont="1" applyFill="1" applyBorder="1" applyAlignment="1">
      <alignment vertical="center" wrapText="1"/>
    </xf>
    <xf numFmtId="0" fontId="14" fillId="10" borderId="18" xfId="0" applyFont="1" applyFill="1" applyBorder="1" applyAlignment="1">
      <alignment vertical="center" wrapText="1"/>
    </xf>
    <xf numFmtId="0" fontId="14" fillId="0" borderId="44" xfId="0" applyFont="1" applyFill="1" applyBorder="1" applyAlignment="1">
      <alignment vertical="center" wrapText="1"/>
    </xf>
    <xf numFmtId="165" fontId="14" fillId="0" borderId="44" xfId="0" applyNumberFormat="1" applyFont="1" applyFill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0" fillId="12" borderId="15" xfId="0" applyFill="1" applyBorder="1"/>
    <xf numFmtId="3" fontId="1" fillId="12" borderId="15" xfId="0" applyNumberFormat="1" applyFont="1" applyFill="1" applyBorder="1" applyAlignment="1">
      <alignment horizontal="right" vertical="center" wrapText="1"/>
    </xf>
    <xf numFmtId="0" fontId="1" fillId="12" borderId="15" xfId="0" applyFont="1" applyFill="1" applyBorder="1" applyAlignment="1">
      <alignment horizontal="right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1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left" vertical="center" wrapText="1"/>
    </xf>
    <xf numFmtId="2" fontId="1" fillId="6" borderId="15" xfId="0" applyNumberFormat="1" applyFont="1" applyFill="1" applyBorder="1" applyAlignment="1">
      <alignment horizontal="right" vertical="center" wrapText="1"/>
    </xf>
    <xf numFmtId="2" fontId="1" fillId="6" borderId="1" xfId="0" applyNumberFormat="1" applyFont="1" applyFill="1" applyBorder="1" applyAlignment="1">
      <alignment horizontal="right" vertical="center" wrapText="1"/>
    </xf>
    <xf numFmtId="49" fontId="1" fillId="6" borderId="4" xfId="0" applyNumberFormat="1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right" vertical="center" wrapText="1"/>
    </xf>
    <xf numFmtId="49" fontId="1" fillId="6" borderId="12" xfId="0" applyNumberFormat="1" applyFont="1" applyFill="1" applyBorder="1" applyAlignment="1">
      <alignment horizontal="left" vertical="center" wrapText="1"/>
    </xf>
    <xf numFmtId="49" fontId="1" fillId="6" borderId="9" xfId="0" applyNumberFormat="1" applyFont="1" applyFill="1" applyBorder="1" applyAlignment="1">
      <alignment horizontal="right" vertical="center" wrapText="1"/>
    </xf>
    <xf numFmtId="0" fontId="17" fillId="11" borderId="37" xfId="0" applyFont="1" applyFill="1" applyBorder="1" applyAlignment="1">
      <alignment horizontal="center" vertical="center" wrapText="1"/>
    </xf>
    <xf numFmtId="166" fontId="1" fillId="0" borderId="36" xfId="0" applyNumberFormat="1" applyFont="1" applyBorder="1" applyAlignment="1">
      <alignment vertical="center"/>
    </xf>
    <xf numFmtId="166" fontId="1" fillId="13" borderId="1" xfId="0" applyNumberFormat="1" applyFont="1" applyFill="1" applyBorder="1" applyAlignment="1">
      <alignment horizontal="right" vertical="center" wrapText="1"/>
    </xf>
    <xf numFmtId="0" fontId="3" fillId="0" borderId="48" xfId="0" applyFont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6" fillId="12" borderId="38" xfId="0" applyFont="1" applyFill="1" applyBorder="1" applyAlignment="1">
      <alignment horizontal="center" vertical="center" wrapText="1"/>
    </xf>
    <xf numFmtId="0" fontId="16" fillId="12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47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66" fontId="1" fillId="6" borderId="16" xfId="0" applyNumberFormat="1" applyFont="1" applyFill="1" applyBorder="1" applyAlignment="1">
      <alignment vertical="center"/>
    </xf>
    <xf numFmtId="166" fontId="1" fillId="0" borderId="16" xfId="0" applyNumberFormat="1" applyFont="1" applyBorder="1" applyAlignment="1">
      <alignment vertical="center"/>
    </xf>
    <xf numFmtId="0" fontId="17" fillId="6" borderId="7" xfId="0" applyFont="1" applyFill="1" applyBorder="1" applyAlignment="1">
      <alignment horizontal="left" vertical="center" wrapText="1"/>
    </xf>
    <xf numFmtId="0" fontId="17" fillId="6" borderId="15" xfId="0" applyFont="1" applyFill="1" applyBorder="1" applyAlignment="1">
      <alignment horizontal="left" vertical="center" wrapText="1"/>
    </xf>
    <xf numFmtId="0" fontId="17" fillId="6" borderId="2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center" vertical="center" wrapText="1"/>
    </xf>
    <xf numFmtId="165" fontId="16" fillId="12" borderId="49" xfId="0" applyNumberFormat="1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165" fontId="3" fillId="0" borderId="55" xfId="0" applyNumberFormat="1" applyFont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left" vertical="center" wrapText="1"/>
    </xf>
    <xf numFmtId="165" fontId="8" fillId="2" borderId="40" xfId="0" applyNumberFormat="1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left" vertical="center" wrapText="1"/>
    </xf>
    <xf numFmtId="165" fontId="3" fillId="0" borderId="31" xfId="0" applyNumberFormat="1" applyFont="1" applyBorder="1" applyAlignment="1">
      <alignment horizontal="center" vertical="center" wrapText="1"/>
    </xf>
    <xf numFmtId="165" fontId="1" fillId="0" borderId="40" xfId="0" applyNumberFormat="1" applyFont="1" applyBorder="1" applyAlignment="1">
      <alignment horizontal="center" vertical="center"/>
    </xf>
    <xf numFmtId="49" fontId="17" fillId="6" borderId="4" xfId="0" applyNumberFormat="1" applyFont="1" applyFill="1" applyBorder="1" applyAlignment="1">
      <alignment horizontal="left" vertical="center" wrapText="1"/>
    </xf>
    <xf numFmtId="2" fontId="1" fillId="17" borderId="15" xfId="0" applyNumberFormat="1" applyFont="1" applyFill="1" applyBorder="1" applyAlignment="1">
      <alignment horizontal="right" vertical="center" wrapText="1"/>
    </xf>
    <xf numFmtId="166" fontId="1" fillId="18" borderId="37" xfId="0" applyNumberFormat="1" applyFont="1" applyFill="1" applyBorder="1" applyAlignment="1">
      <alignment vertical="center"/>
    </xf>
    <xf numFmtId="166" fontId="3" fillId="19" borderId="37" xfId="0" applyNumberFormat="1" applyFont="1" applyFill="1" applyBorder="1" applyAlignment="1">
      <alignment vertical="center"/>
    </xf>
    <xf numFmtId="166" fontId="1" fillId="20" borderId="36" xfId="0" applyNumberFormat="1" applyFont="1" applyFill="1" applyBorder="1" applyAlignment="1">
      <alignment vertical="center"/>
    </xf>
    <xf numFmtId="166" fontId="1" fillId="21" borderId="36" xfId="0" applyNumberFormat="1" applyFont="1" applyFill="1" applyBorder="1" applyAlignment="1">
      <alignment vertical="center"/>
    </xf>
    <xf numFmtId="166" fontId="14" fillId="22" borderId="42" xfId="0" applyNumberFormat="1" applyFont="1" applyFill="1" applyBorder="1" applyAlignment="1">
      <alignment horizontal="center" vertical="center"/>
    </xf>
    <xf numFmtId="2" fontId="1" fillId="18" borderId="2" xfId="0" applyNumberFormat="1" applyFont="1" applyFill="1" applyBorder="1" applyAlignment="1">
      <alignment horizontal="right" vertical="center" wrapText="1"/>
    </xf>
    <xf numFmtId="167" fontId="8" fillId="23" borderId="32" xfId="0" applyNumberFormat="1" applyFont="1" applyFill="1" applyBorder="1" applyAlignment="1">
      <alignment horizontal="center" vertical="center"/>
    </xf>
    <xf numFmtId="166" fontId="1" fillId="18" borderId="16" xfId="0" applyNumberFormat="1" applyFont="1" applyFill="1" applyBorder="1" applyAlignment="1">
      <alignment vertical="center"/>
    </xf>
    <xf numFmtId="0" fontId="1" fillId="24" borderId="1" xfId="0" applyFont="1" applyFill="1" applyBorder="1" applyAlignment="1">
      <alignment vertical="top" wrapText="1"/>
    </xf>
    <xf numFmtId="166" fontId="1" fillId="17" borderId="37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top" wrapText="1"/>
    </xf>
    <xf numFmtId="165" fontId="8" fillId="3" borderId="52" xfId="0" applyNumberFormat="1" applyFont="1" applyFill="1" applyBorder="1" applyAlignment="1">
      <alignment horizontal="center" vertical="center"/>
    </xf>
    <xf numFmtId="165" fontId="8" fillId="3" borderId="53" xfId="0" applyNumberFormat="1" applyFont="1" applyFill="1" applyBorder="1" applyAlignment="1">
      <alignment horizontal="center" vertical="center"/>
    </xf>
    <xf numFmtId="165" fontId="8" fillId="3" borderId="19" xfId="0" applyNumberFormat="1" applyFont="1" applyFill="1" applyBorder="1" applyAlignment="1">
      <alignment horizontal="center" vertical="center"/>
    </xf>
    <xf numFmtId="165" fontId="8" fillId="3" borderId="2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49" fontId="3" fillId="8" borderId="6" xfId="0" applyNumberFormat="1" applyFont="1" applyFill="1" applyBorder="1" applyAlignment="1" applyProtection="1">
      <alignment horizontal="left" vertical="center"/>
      <protection locked="0"/>
    </xf>
    <xf numFmtId="49" fontId="3" fillId="8" borderId="21" xfId="0" applyNumberFormat="1" applyFont="1" applyFill="1" applyBorder="1" applyAlignment="1" applyProtection="1">
      <alignment horizontal="left" vertical="center"/>
      <protection locked="0"/>
    </xf>
    <xf numFmtId="49" fontId="3" fillId="8" borderId="22" xfId="0" applyNumberFormat="1" applyFont="1" applyFill="1" applyBorder="1" applyAlignment="1" applyProtection="1">
      <alignment horizontal="left" vertical="center"/>
      <protection locked="0"/>
    </xf>
    <xf numFmtId="49" fontId="3" fillId="8" borderId="7" xfId="0" applyNumberFormat="1" applyFont="1" applyFill="1" applyBorder="1" applyAlignment="1" applyProtection="1">
      <alignment horizontal="left" vertical="center"/>
      <protection locked="0"/>
    </xf>
    <xf numFmtId="49" fontId="3" fillId="8" borderId="15" xfId="0" applyNumberFormat="1" applyFont="1" applyFill="1" applyBorder="1" applyAlignment="1" applyProtection="1">
      <alignment horizontal="left" vertical="center"/>
      <protection locked="0"/>
    </xf>
    <xf numFmtId="49" fontId="3" fillId="8" borderId="23" xfId="0" applyNumberFormat="1" applyFont="1" applyFill="1" applyBorder="1" applyAlignment="1" applyProtection="1">
      <alignment horizontal="left" vertical="center"/>
      <protection locked="0"/>
    </xf>
    <xf numFmtId="49" fontId="3" fillId="8" borderId="8" xfId="0" applyNumberFormat="1" applyFont="1" applyFill="1" applyBorder="1" applyAlignment="1" applyProtection="1">
      <alignment horizontal="left" vertical="center"/>
      <protection locked="0"/>
    </xf>
    <xf numFmtId="49" fontId="3" fillId="8" borderId="24" xfId="0" applyNumberFormat="1" applyFont="1" applyFill="1" applyBorder="1" applyAlignment="1" applyProtection="1">
      <alignment horizontal="left" vertical="center"/>
      <protection locked="0"/>
    </xf>
    <xf numFmtId="49" fontId="3" fillId="8" borderId="25" xfId="0" applyNumberFormat="1" applyFont="1" applyFill="1" applyBorder="1" applyAlignment="1" applyProtection="1">
      <alignment horizontal="left" vertical="center"/>
      <protection locked="0"/>
    </xf>
    <xf numFmtId="0" fontId="17" fillId="6" borderId="7" xfId="0" applyFont="1" applyFill="1" applyBorder="1" applyAlignment="1">
      <alignment horizontal="left" vertical="center" wrapText="1"/>
    </xf>
    <xf numFmtId="0" fontId="17" fillId="6" borderId="15" xfId="0" applyFont="1" applyFill="1" applyBorder="1" applyAlignment="1">
      <alignment horizontal="left" vertical="center" wrapText="1"/>
    </xf>
    <xf numFmtId="0" fontId="17" fillId="6" borderId="23" xfId="0" applyFont="1" applyFill="1" applyBorder="1" applyAlignment="1">
      <alignment horizontal="left" vertical="center" wrapText="1"/>
    </xf>
    <xf numFmtId="0" fontId="15" fillId="16" borderId="8" xfId="0" applyFont="1" applyFill="1" applyBorder="1" applyAlignment="1">
      <alignment horizontal="left" vertical="center" wrapText="1"/>
    </xf>
    <xf numFmtId="0" fontId="15" fillId="16" borderId="24" xfId="0" applyFont="1" applyFill="1" applyBorder="1" applyAlignment="1">
      <alignment horizontal="left" vertical="center" wrapText="1"/>
    </xf>
    <xf numFmtId="0" fontId="15" fillId="16" borderId="25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justify" vertical="center" wrapText="1"/>
    </xf>
    <xf numFmtId="165" fontId="8" fillId="3" borderId="17" xfId="0" applyNumberFormat="1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45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left" vertical="center" wrapText="1"/>
    </xf>
    <xf numFmtId="0" fontId="3" fillId="8" borderId="21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15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horizontal="left" vertical="center" wrapText="1"/>
    </xf>
    <xf numFmtId="0" fontId="3" fillId="8" borderId="3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left" vertical="center" wrapText="1"/>
    </xf>
    <xf numFmtId="0" fontId="8" fillId="15" borderId="7" xfId="0" applyFont="1" applyFill="1" applyBorder="1" applyAlignment="1">
      <alignment vertical="center" wrapText="1"/>
    </xf>
    <xf numFmtId="0" fontId="8" fillId="15" borderId="15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17" fillId="11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8" fillId="14" borderId="7" xfId="0" applyFont="1" applyFill="1" applyBorder="1" applyAlignment="1">
      <alignment vertical="center" wrapText="1"/>
    </xf>
    <xf numFmtId="0" fontId="8" fillId="14" borderId="15" xfId="0" applyFont="1" applyFill="1" applyBorder="1" applyAlignment="1">
      <alignment vertical="center" wrapText="1"/>
    </xf>
    <xf numFmtId="0" fontId="13" fillId="14" borderId="6" xfId="0" applyFont="1" applyFill="1" applyBorder="1" applyAlignment="1">
      <alignment horizontal="left" vertical="center" wrapText="1"/>
    </xf>
    <xf numFmtId="0" fontId="13" fillId="14" borderId="21" xfId="0" applyFont="1" applyFill="1" applyBorder="1" applyAlignment="1">
      <alignment horizontal="left" vertical="center" wrapText="1"/>
    </xf>
    <xf numFmtId="0" fontId="13" fillId="14" borderId="46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5" fontId="3" fillId="0" borderId="50" xfId="0" applyNumberFormat="1" applyFont="1" applyBorder="1" applyAlignment="1">
      <alignment horizontal="center" vertical="center" wrapText="1"/>
    </xf>
    <xf numFmtId="165" fontId="3" fillId="0" borderId="30" xfId="0" applyNumberFormat="1" applyFont="1" applyBorder="1" applyAlignment="1">
      <alignment horizontal="center" vertical="center" wrapText="1"/>
    </xf>
  </cellXfs>
  <cellStyles count="3">
    <cellStyle name="Euro" xfId="1"/>
    <cellStyle name="Normal" xfId="0" builtinId="0"/>
    <cellStyle name="Pourcentag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981075</xdr:colOff>
      <xdr:row>0</xdr:row>
      <xdr:rowOff>981075</xdr:rowOff>
    </xdr:to>
    <xdr:pic>
      <xdr:nvPicPr>
        <xdr:cNvPr id="3" name="Image 2" descr="logo Région carré">
          <a:extLst>
            <a:ext uri="{FF2B5EF4-FFF2-40B4-BE49-F238E27FC236}">
              <a16:creationId xmlns:a16="http://schemas.microsoft.com/office/drawing/2014/main" id="{64B920AE-2114-4C61-A95B-936B2763F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990600</xdr:colOff>
      <xdr:row>0</xdr:row>
      <xdr:rowOff>981075</xdr:rowOff>
    </xdr:to>
    <xdr:pic>
      <xdr:nvPicPr>
        <xdr:cNvPr id="2" name="Image 1" descr="logo Région carré">
          <a:extLst>
            <a:ext uri="{FF2B5EF4-FFF2-40B4-BE49-F238E27FC236}">
              <a16:creationId xmlns:a16="http://schemas.microsoft.com/office/drawing/2014/main" id="{407BD75F-FBE7-4033-B621-8CCA32E4C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981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workbookViewId="0">
      <selection activeCell="B13" sqref="B13"/>
    </sheetView>
  </sheetViews>
  <sheetFormatPr baseColWidth="10" defaultRowHeight="12.75" x14ac:dyDescent="0.2"/>
  <cols>
    <col min="1" max="1" width="42" customWidth="1"/>
    <col min="2" max="2" width="23.42578125" customWidth="1"/>
    <col min="3" max="3" width="2.7109375" customWidth="1"/>
    <col min="4" max="4" width="42.5703125" customWidth="1"/>
    <col min="5" max="5" width="23.7109375" customWidth="1"/>
  </cols>
  <sheetData>
    <row r="1" spans="1:5" ht="88.5" customHeight="1" thickBot="1" x14ac:dyDescent="0.25">
      <c r="B1" s="96" t="s">
        <v>26</v>
      </c>
      <c r="C1" s="96"/>
      <c r="D1" s="96"/>
      <c r="E1" s="96"/>
    </row>
    <row r="2" spans="1:5" ht="13.15" customHeight="1" x14ac:dyDescent="0.2">
      <c r="A2" s="32" t="s">
        <v>15</v>
      </c>
      <c r="B2" s="104"/>
      <c r="C2" s="105"/>
      <c r="D2" s="105"/>
      <c r="E2" s="106"/>
    </row>
    <row r="3" spans="1:5" ht="13.15" customHeight="1" x14ac:dyDescent="0.2">
      <c r="A3" s="33" t="s">
        <v>12</v>
      </c>
      <c r="B3" s="107"/>
      <c r="C3" s="108"/>
      <c r="D3" s="108"/>
      <c r="E3" s="109"/>
    </row>
    <row r="4" spans="1:5" ht="13.9" customHeight="1" thickBot="1" x14ac:dyDescent="0.25">
      <c r="A4" s="34" t="s">
        <v>24</v>
      </c>
      <c r="B4" s="110" t="s">
        <v>25</v>
      </c>
      <c r="C4" s="111"/>
      <c r="D4" s="111"/>
      <c r="E4" s="112"/>
    </row>
    <row r="5" spans="1:5" x14ac:dyDescent="0.2">
      <c r="A5" s="10"/>
      <c r="B5" s="11"/>
      <c r="C5" s="3"/>
      <c r="D5" s="2"/>
      <c r="E5" s="5"/>
    </row>
    <row r="6" spans="1:5" x14ac:dyDescent="0.2">
      <c r="A6" s="14" t="s">
        <v>4</v>
      </c>
      <c r="B6" s="14"/>
      <c r="C6" s="14"/>
      <c r="D6" s="14"/>
      <c r="E6" s="14"/>
    </row>
    <row r="7" spans="1:5" ht="23.25" x14ac:dyDescent="0.35">
      <c r="A7" s="12" t="s">
        <v>5</v>
      </c>
      <c r="B7" s="13"/>
      <c r="C7" s="13"/>
      <c r="D7" s="13"/>
      <c r="E7" s="13"/>
    </row>
    <row r="8" spans="1:5" x14ac:dyDescent="0.2">
      <c r="A8" s="2"/>
      <c r="B8" s="1"/>
      <c r="C8" s="1"/>
      <c r="D8" s="2"/>
      <c r="E8" s="4"/>
    </row>
    <row r="9" spans="1:5" ht="26.45" customHeight="1" x14ac:dyDescent="0.2">
      <c r="A9" s="101" t="s">
        <v>23</v>
      </c>
      <c r="B9" s="102"/>
      <c r="C9" s="102"/>
      <c r="D9" s="102"/>
      <c r="E9" s="102"/>
    </row>
    <row r="10" spans="1:5" ht="13.5" thickBot="1" x14ac:dyDescent="0.25">
      <c r="A10" s="103"/>
      <c r="B10" s="103"/>
      <c r="C10" s="103"/>
      <c r="D10" s="103"/>
      <c r="E10" s="103"/>
    </row>
    <row r="11" spans="1:5" ht="13.9" customHeight="1" thickBot="1" x14ac:dyDescent="0.25">
      <c r="A11" s="97" t="s">
        <v>6</v>
      </c>
      <c r="B11" s="98"/>
      <c r="C11" s="7"/>
      <c r="D11" s="99" t="s">
        <v>7</v>
      </c>
      <c r="E11" s="100"/>
    </row>
    <row r="12" spans="1:5" x14ac:dyDescent="0.2">
      <c r="A12" s="77" t="s">
        <v>0</v>
      </c>
      <c r="B12" s="78" t="s">
        <v>13</v>
      </c>
      <c r="C12" s="6"/>
      <c r="D12" s="58" t="s">
        <v>1</v>
      </c>
      <c r="E12" s="82" t="s">
        <v>13</v>
      </c>
    </row>
    <row r="13" spans="1:5" ht="19.899999999999999" customHeight="1" x14ac:dyDescent="0.2">
      <c r="A13" s="79" t="s">
        <v>20</v>
      </c>
      <c r="B13" s="80">
        <f>B15+B14</f>
        <v>0</v>
      </c>
      <c r="C13" s="7"/>
      <c r="D13" s="17" t="s">
        <v>3</v>
      </c>
      <c r="E13" s="22">
        <v>0</v>
      </c>
    </row>
    <row r="14" spans="1:5" ht="19.899999999999999" customHeight="1" x14ac:dyDescent="0.2">
      <c r="A14" s="27" t="s">
        <v>2</v>
      </c>
      <c r="B14" s="28"/>
      <c r="C14" s="7"/>
      <c r="D14" s="8" t="s">
        <v>10</v>
      </c>
      <c r="E14" s="22">
        <v>0</v>
      </c>
    </row>
    <row r="15" spans="1:5" ht="19.899999999999999" customHeight="1" x14ac:dyDescent="0.2">
      <c r="A15" s="27" t="s">
        <v>2</v>
      </c>
      <c r="B15" s="28"/>
      <c r="C15" s="7"/>
      <c r="D15" s="8" t="s">
        <v>14</v>
      </c>
      <c r="E15" s="22">
        <v>0</v>
      </c>
    </row>
    <row r="16" spans="1:5" ht="19.899999999999999" customHeight="1" x14ac:dyDescent="0.2">
      <c r="A16" s="29" t="s">
        <v>21</v>
      </c>
      <c r="B16" s="24">
        <f>B18+B17</f>
        <v>0</v>
      </c>
      <c r="C16" s="7"/>
      <c r="D16" s="8" t="s">
        <v>11</v>
      </c>
      <c r="E16" s="23">
        <f>E17+E18+E19+E20+E21</f>
        <v>0</v>
      </c>
    </row>
    <row r="17" spans="1:5" ht="19.899999999999999" customHeight="1" x14ac:dyDescent="0.2">
      <c r="A17" s="30" t="s">
        <v>2</v>
      </c>
      <c r="B17" s="28"/>
      <c r="C17" s="7"/>
      <c r="D17" s="25" t="s">
        <v>2</v>
      </c>
      <c r="E17" s="31"/>
    </row>
    <row r="18" spans="1:5" ht="19.899999999999999" customHeight="1" x14ac:dyDescent="0.2">
      <c r="A18" s="30" t="s">
        <v>2</v>
      </c>
      <c r="B18" s="28"/>
      <c r="C18" s="7"/>
      <c r="D18" s="25" t="s">
        <v>2</v>
      </c>
      <c r="E18" s="31"/>
    </row>
    <row r="19" spans="1:5" ht="19.899999999999999" customHeight="1" x14ac:dyDescent="0.2">
      <c r="A19" s="81" t="s">
        <v>22</v>
      </c>
      <c r="B19" s="24">
        <f>B21+B20</f>
        <v>0</v>
      </c>
      <c r="C19" s="7"/>
      <c r="D19" s="25" t="s">
        <v>2</v>
      </c>
      <c r="E19" s="31"/>
    </row>
    <row r="20" spans="1:5" ht="19.899999999999999" customHeight="1" x14ac:dyDescent="0.2">
      <c r="A20" s="27" t="s">
        <v>2</v>
      </c>
      <c r="B20" s="28"/>
      <c r="C20" s="7"/>
      <c r="D20" s="25" t="s">
        <v>2</v>
      </c>
      <c r="E20" s="31"/>
    </row>
    <row r="21" spans="1:5" ht="19.899999999999999" customHeight="1" thickBot="1" x14ac:dyDescent="0.25">
      <c r="A21" s="48" t="s">
        <v>2</v>
      </c>
      <c r="B21" s="42"/>
      <c r="C21" s="7"/>
      <c r="D21" s="26" t="s">
        <v>2</v>
      </c>
      <c r="E21" s="83"/>
    </row>
    <row r="22" spans="1:5" ht="19.899999999999999" customHeight="1" thickBot="1" x14ac:dyDescent="0.25">
      <c r="A22" s="15" t="s">
        <v>9</v>
      </c>
      <c r="B22" s="16">
        <f>B13+B16+B19</f>
        <v>0</v>
      </c>
      <c r="C22" s="7"/>
      <c r="D22" s="15" t="s">
        <v>8</v>
      </c>
      <c r="E22" s="16">
        <f>SUM(E13:E18)</f>
        <v>0</v>
      </c>
    </row>
    <row r="24" spans="1:5" x14ac:dyDescent="0.2">
      <c r="A24" s="4" t="s">
        <v>17</v>
      </c>
      <c r="B24" s="4"/>
      <c r="C24" s="4" t="s">
        <v>18</v>
      </c>
    </row>
    <row r="25" spans="1:5" x14ac:dyDescent="0.2">
      <c r="C25" s="1"/>
    </row>
    <row r="26" spans="1:5" x14ac:dyDescent="0.2">
      <c r="A26" s="18" t="s">
        <v>19</v>
      </c>
      <c r="C26" s="1"/>
    </row>
  </sheetData>
  <mergeCells count="8">
    <mergeCell ref="B1:E1"/>
    <mergeCell ref="A11:B11"/>
    <mergeCell ref="D11:E11"/>
    <mergeCell ref="A9:E9"/>
    <mergeCell ref="A10:E10"/>
    <mergeCell ref="B2:E2"/>
    <mergeCell ref="B3:E3"/>
    <mergeCell ref="B4:E4"/>
  </mergeCells>
  <pageMargins left="0.7" right="0.7" top="0.75" bottom="0.75" header="0.3" footer="0.3"/>
  <pageSetup paperSize="9"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topLeftCell="A10" workbookViewId="0">
      <selection activeCell="C5" sqref="C5"/>
    </sheetView>
  </sheetViews>
  <sheetFormatPr baseColWidth="10" defaultRowHeight="12.75" x14ac:dyDescent="0.2"/>
  <cols>
    <col min="1" max="1" width="32.140625" customWidth="1"/>
    <col min="2" max="3" width="17.85546875" customWidth="1"/>
    <col min="4" max="8" width="13.140625" customWidth="1"/>
    <col min="9" max="9" width="16.42578125" customWidth="1"/>
    <col min="10" max="10" width="3.7109375" customWidth="1"/>
    <col min="11" max="11" width="22.7109375" customWidth="1"/>
    <col min="12" max="12" width="13.85546875" customWidth="1"/>
  </cols>
  <sheetData>
    <row r="1" spans="1:20" ht="83.25" customHeight="1" thickBot="1" x14ac:dyDescent="0.25">
      <c r="B1" s="96" t="s">
        <v>26</v>
      </c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20" ht="15.95" customHeight="1" x14ac:dyDescent="0.2">
      <c r="A2" s="19" t="s">
        <v>15</v>
      </c>
      <c r="B2" s="125"/>
      <c r="C2" s="126"/>
      <c r="D2" s="126"/>
      <c r="E2" s="126"/>
      <c r="F2" s="126"/>
      <c r="G2" s="126"/>
      <c r="H2" s="126"/>
      <c r="I2" s="126"/>
      <c r="J2" s="126"/>
      <c r="K2" s="126"/>
      <c r="L2" s="127"/>
    </row>
    <row r="3" spans="1:20" ht="17.45" customHeight="1" x14ac:dyDescent="0.2">
      <c r="A3" s="20" t="s">
        <v>12</v>
      </c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30"/>
    </row>
    <row r="4" spans="1:20" ht="26.45" customHeight="1" thickBot="1" x14ac:dyDescent="0.25">
      <c r="A4" s="21" t="s">
        <v>24</v>
      </c>
      <c r="B4" s="131" t="s">
        <v>25</v>
      </c>
      <c r="C4" s="132"/>
      <c r="D4" s="132"/>
      <c r="E4" s="132"/>
      <c r="F4" s="132"/>
      <c r="G4" s="132"/>
      <c r="H4" s="132"/>
      <c r="I4" s="132"/>
      <c r="J4" s="132"/>
      <c r="K4" s="132"/>
      <c r="L4" s="133"/>
    </row>
    <row r="5" spans="1:20" x14ac:dyDescent="0.2">
      <c r="A5" s="10"/>
      <c r="B5" s="10"/>
      <c r="C5" s="10"/>
      <c r="D5" s="10"/>
      <c r="E5" s="10"/>
      <c r="F5" s="10"/>
      <c r="G5" s="10"/>
      <c r="H5" s="10"/>
      <c r="I5" s="11"/>
      <c r="J5" s="3"/>
      <c r="K5" s="2"/>
      <c r="L5" s="5"/>
    </row>
    <row r="6" spans="1:20" x14ac:dyDescent="0.2">
      <c r="A6" s="14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20" ht="23.25" x14ac:dyDescent="0.35">
      <c r="A7" s="12" t="s">
        <v>16</v>
      </c>
      <c r="B7" s="12"/>
      <c r="C7" s="12"/>
      <c r="D7" s="12"/>
      <c r="E7" s="12"/>
      <c r="F7" s="12"/>
      <c r="G7" s="12"/>
      <c r="H7" s="12"/>
      <c r="I7" s="13"/>
      <c r="J7" s="13"/>
      <c r="K7" s="13"/>
      <c r="L7" s="13"/>
    </row>
    <row r="8" spans="1:20" x14ac:dyDescent="0.2">
      <c r="A8" s="2"/>
      <c r="B8" s="2"/>
      <c r="C8" s="2"/>
      <c r="D8" s="2"/>
      <c r="E8" s="2"/>
      <c r="F8" s="2"/>
      <c r="G8" s="2"/>
      <c r="H8" s="2"/>
      <c r="I8" s="1"/>
      <c r="J8" s="1"/>
      <c r="K8" s="2"/>
      <c r="L8" s="4"/>
    </row>
    <row r="9" spans="1:20" x14ac:dyDescent="0.2">
      <c r="A9" s="2"/>
      <c r="B9" s="2"/>
      <c r="C9" s="2"/>
      <c r="D9" s="94"/>
      <c r="E9" s="136" t="s">
        <v>46</v>
      </c>
      <c r="F9" s="136"/>
      <c r="G9" s="136"/>
      <c r="H9" s="136"/>
      <c r="I9" s="136"/>
      <c r="J9" s="1"/>
      <c r="K9" s="2"/>
      <c r="L9" s="4"/>
    </row>
    <row r="10" spans="1:20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20" ht="6.6" customHeight="1" thickBot="1" x14ac:dyDescent="0.2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20" ht="18.75" customHeight="1" thickBot="1" x14ac:dyDescent="0.25">
      <c r="A12" s="121" t="s">
        <v>6</v>
      </c>
      <c r="B12" s="122"/>
      <c r="C12" s="122"/>
      <c r="D12" s="122"/>
      <c r="E12" s="122"/>
      <c r="F12" s="122"/>
      <c r="G12" s="122"/>
      <c r="H12" s="122"/>
      <c r="I12" s="123"/>
      <c r="J12" s="7"/>
      <c r="K12" s="124"/>
      <c r="L12" s="124"/>
    </row>
    <row r="13" spans="1:20" ht="37.5" customHeight="1" thickBot="1" x14ac:dyDescent="0.25">
      <c r="A13" s="141" t="s">
        <v>31</v>
      </c>
      <c r="B13" s="142"/>
      <c r="C13" s="142"/>
      <c r="D13" s="142"/>
      <c r="E13" s="142"/>
      <c r="F13" s="142"/>
      <c r="G13" s="142"/>
      <c r="H13" s="142"/>
      <c r="I13" s="143"/>
      <c r="J13" s="6"/>
      <c r="K13" s="10"/>
      <c r="L13" s="66"/>
      <c r="N13" s="138"/>
      <c r="O13" s="138"/>
      <c r="P13" s="138"/>
      <c r="Q13" s="138"/>
      <c r="R13" s="138"/>
      <c r="S13" s="138"/>
      <c r="T13" s="138"/>
    </row>
    <row r="14" spans="1:20" ht="17.25" customHeight="1" x14ac:dyDescent="0.2">
      <c r="A14" s="62">
        <v>1</v>
      </c>
      <c r="B14" s="63">
        <v>2</v>
      </c>
      <c r="C14" s="63">
        <v>3</v>
      </c>
      <c r="D14" s="63">
        <v>4</v>
      </c>
      <c r="E14" s="144">
        <v>5</v>
      </c>
      <c r="F14" s="144"/>
      <c r="G14" s="144"/>
      <c r="H14" s="64">
        <v>6</v>
      </c>
      <c r="I14" s="65">
        <v>7</v>
      </c>
      <c r="J14" s="6"/>
      <c r="K14" s="124"/>
      <c r="L14" s="124"/>
      <c r="N14" s="67"/>
      <c r="O14" s="67"/>
      <c r="P14" s="67"/>
      <c r="Q14" s="67"/>
      <c r="R14" s="67"/>
      <c r="S14" s="67"/>
      <c r="T14" s="67"/>
    </row>
    <row r="15" spans="1:20" ht="55.5" customHeight="1" x14ac:dyDescent="0.2">
      <c r="A15" s="60" t="s">
        <v>28</v>
      </c>
      <c r="B15" s="75" t="s">
        <v>29</v>
      </c>
      <c r="C15" s="75" t="s">
        <v>41</v>
      </c>
      <c r="D15" s="75" t="s">
        <v>30</v>
      </c>
      <c r="E15" s="75" t="s">
        <v>20</v>
      </c>
      <c r="F15" s="75" t="s">
        <v>21</v>
      </c>
      <c r="G15" s="75" t="s">
        <v>22</v>
      </c>
      <c r="H15" s="61" t="s">
        <v>37</v>
      </c>
      <c r="I15" s="76" t="s">
        <v>38</v>
      </c>
      <c r="J15" s="7"/>
      <c r="K15" s="10"/>
      <c r="L15" s="66"/>
    </row>
    <row r="16" spans="1:20" ht="56.25" customHeight="1" x14ac:dyDescent="0.2">
      <c r="A16" s="46" t="s">
        <v>42</v>
      </c>
      <c r="B16" s="59" t="s">
        <v>32</v>
      </c>
      <c r="C16" s="59" t="s">
        <v>34</v>
      </c>
      <c r="D16" s="59" t="s">
        <v>33</v>
      </c>
      <c r="E16" s="137" t="s">
        <v>35</v>
      </c>
      <c r="F16" s="137"/>
      <c r="G16" s="137"/>
      <c r="H16" s="47" t="s">
        <v>36</v>
      </c>
      <c r="I16" s="55" t="s">
        <v>40</v>
      </c>
      <c r="J16" s="7"/>
    </row>
    <row r="17" spans="1:12" ht="19.899999999999999" customHeight="1" x14ac:dyDescent="0.2">
      <c r="A17" s="43"/>
      <c r="B17" s="44"/>
      <c r="C17" s="44"/>
      <c r="D17" s="45" t="s">
        <v>39</v>
      </c>
      <c r="E17" s="85">
        <f>SUM(E18:E24)</f>
        <v>0</v>
      </c>
      <c r="F17" s="85">
        <f t="shared" ref="F17:G17" si="0">SUM(F18:F24)</f>
        <v>0</v>
      </c>
      <c r="G17" s="85">
        <f t="shared" si="0"/>
        <v>0</v>
      </c>
      <c r="H17" s="85">
        <f>E17+F17+G17</f>
        <v>0</v>
      </c>
      <c r="I17" s="95">
        <f>SUM(I18:I24)</f>
        <v>0</v>
      </c>
      <c r="J17" s="7"/>
    </row>
    <row r="18" spans="1:12" ht="19.899999999999999" customHeight="1" thickBot="1" x14ac:dyDescent="0.25">
      <c r="A18" s="84" t="s">
        <v>45</v>
      </c>
      <c r="B18" s="52"/>
      <c r="C18" s="52"/>
      <c r="D18" s="57">
        <v>45</v>
      </c>
      <c r="E18" s="49">
        <v>0</v>
      </c>
      <c r="F18" s="50">
        <v>0</v>
      </c>
      <c r="G18" s="50">
        <v>0</v>
      </c>
      <c r="H18" s="91">
        <f>E18+F18+G18</f>
        <v>0</v>
      </c>
      <c r="I18" s="86">
        <f>D18*H18</f>
        <v>0</v>
      </c>
      <c r="J18" s="7"/>
    </row>
    <row r="19" spans="1:12" ht="18.75" customHeight="1" thickBot="1" x14ac:dyDescent="0.25">
      <c r="A19" s="51"/>
      <c r="B19" s="52"/>
      <c r="C19" s="52"/>
      <c r="D19" s="57">
        <v>45</v>
      </c>
      <c r="E19" s="49">
        <v>0</v>
      </c>
      <c r="F19" s="50">
        <v>0</v>
      </c>
      <c r="G19" s="50">
        <v>0</v>
      </c>
      <c r="H19" s="91">
        <f t="shared" ref="H19:H24" si="1">E19+F19+G19</f>
        <v>0</v>
      </c>
      <c r="I19" s="86">
        <f t="shared" ref="I19:I24" si="2">D19*H19</f>
        <v>0</v>
      </c>
      <c r="J19" s="7"/>
      <c r="K19" s="99" t="s">
        <v>7</v>
      </c>
      <c r="L19" s="100"/>
    </row>
    <row r="20" spans="1:12" ht="19.899999999999999" customHeight="1" x14ac:dyDescent="0.2">
      <c r="A20" s="53"/>
      <c r="B20" s="54"/>
      <c r="C20" s="54"/>
      <c r="D20" s="57">
        <v>45</v>
      </c>
      <c r="E20" s="49">
        <v>0</v>
      </c>
      <c r="F20" s="50">
        <v>0</v>
      </c>
      <c r="G20" s="50">
        <v>0</v>
      </c>
      <c r="H20" s="91">
        <f t="shared" si="1"/>
        <v>0</v>
      </c>
      <c r="I20" s="86">
        <f t="shared" si="2"/>
        <v>0</v>
      </c>
      <c r="J20" s="7"/>
      <c r="K20" s="145" t="s">
        <v>1</v>
      </c>
      <c r="L20" s="147" t="s">
        <v>13</v>
      </c>
    </row>
    <row r="21" spans="1:12" ht="19.899999999999999" customHeight="1" x14ac:dyDescent="0.2">
      <c r="A21" s="53"/>
      <c r="B21" s="54"/>
      <c r="C21" s="54"/>
      <c r="D21" s="57">
        <v>45</v>
      </c>
      <c r="E21" s="49">
        <v>0</v>
      </c>
      <c r="F21" s="50">
        <v>0</v>
      </c>
      <c r="G21" s="50">
        <v>0</v>
      </c>
      <c r="H21" s="91">
        <f t="shared" si="1"/>
        <v>0</v>
      </c>
      <c r="I21" s="86">
        <f t="shared" si="2"/>
        <v>0</v>
      </c>
      <c r="J21" s="7"/>
      <c r="K21" s="146"/>
      <c r="L21" s="148"/>
    </row>
    <row r="22" spans="1:12" ht="19.899999999999999" customHeight="1" x14ac:dyDescent="0.2">
      <c r="A22" s="53"/>
      <c r="B22" s="54"/>
      <c r="C22" s="54"/>
      <c r="D22" s="57">
        <v>45</v>
      </c>
      <c r="E22" s="49">
        <v>0</v>
      </c>
      <c r="F22" s="50">
        <v>0</v>
      </c>
      <c r="G22" s="50">
        <v>0</v>
      </c>
      <c r="H22" s="91">
        <f t="shared" si="1"/>
        <v>0</v>
      </c>
      <c r="I22" s="86">
        <f t="shared" si="2"/>
        <v>0</v>
      </c>
      <c r="J22" s="7"/>
      <c r="K22" s="35" t="s">
        <v>3</v>
      </c>
      <c r="L22" s="68">
        <f>0</f>
        <v>0</v>
      </c>
    </row>
    <row r="23" spans="1:12" ht="19.899999999999999" customHeight="1" x14ac:dyDescent="0.2">
      <c r="A23" s="53"/>
      <c r="B23" s="54"/>
      <c r="C23" s="54"/>
      <c r="D23" s="57">
        <v>45</v>
      </c>
      <c r="E23" s="49">
        <v>0</v>
      </c>
      <c r="F23" s="50">
        <v>0</v>
      </c>
      <c r="G23" s="50">
        <v>0</v>
      </c>
      <c r="H23" s="91">
        <f t="shared" si="1"/>
        <v>0</v>
      </c>
      <c r="I23" s="86">
        <f t="shared" si="2"/>
        <v>0</v>
      </c>
      <c r="J23" s="7"/>
      <c r="K23" s="8" t="s">
        <v>10</v>
      </c>
      <c r="L23" s="68">
        <f>0</f>
        <v>0</v>
      </c>
    </row>
    <row r="24" spans="1:12" ht="19.899999999999999" customHeight="1" x14ac:dyDescent="0.2">
      <c r="A24" s="53"/>
      <c r="B24" s="54"/>
      <c r="C24" s="54"/>
      <c r="D24" s="57">
        <v>45</v>
      </c>
      <c r="E24" s="49">
        <v>0</v>
      </c>
      <c r="F24" s="50">
        <v>0</v>
      </c>
      <c r="G24" s="50">
        <v>0</v>
      </c>
      <c r="H24" s="91">
        <f t="shared" si="1"/>
        <v>0</v>
      </c>
      <c r="I24" s="86">
        <f t="shared" si="2"/>
        <v>0</v>
      </c>
      <c r="J24" s="7"/>
      <c r="K24" s="8" t="s">
        <v>14</v>
      </c>
      <c r="L24" s="68">
        <f>0</f>
        <v>0</v>
      </c>
    </row>
    <row r="25" spans="1:12" ht="19.899999999999999" customHeight="1" x14ac:dyDescent="0.2">
      <c r="A25" s="139" t="s">
        <v>27</v>
      </c>
      <c r="B25" s="140"/>
      <c r="C25" s="140"/>
      <c r="D25" s="140"/>
      <c r="E25" s="140"/>
      <c r="F25" s="140"/>
      <c r="G25" s="140"/>
      <c r="H25" s="140"/>
      <c r="I25" s="87">
        <f>SUM(I26:I28)</f>
        <v>0</v>
      </c>
      <c r="J25" s="7"/>
      <c r="K25" s="8" t="s">
        <v>11</v>
      </c>
      <c r="L25" s="93">
        <f>L26+L27+L28+L29+L30</f>
        <v>0</v>
      </c>
    </row>
    <row r="26" spans="1:12" ht="19.899999999999999" customHeight="1" x14ac:dyDescent="0.2">
      <c r="A26" s="70" t="s">
        <v>2</v>
      </c>
      <c r="B26" s="71"/>
      <c r="C26" s="71"/>
      <c r="D26" s="71"/>
      <c r="E26" s="71"/>
      <c r="F26" s="71"/>
      <c r="G26" s="71"/>
      <c r="H26" s="72"/>
      <c r="I26" s="56">
        <v>0</v>
      </c>
      <c r="J26" s="7"/>
      <c r="K26" s="73" t="s">
        <v>2</v>
      </c>
      <c r="L26" s="68">
        <f>SUM(L27:L30)</f>
        <v>0</v>
      </c>
    </row>
    <row r="27" spans="1:12" ht="19.899999999999999" customHeight="1" x14ac:dyDescent="0.2">
      <c r="A27" s="70" t="s">
        <v>2</v>
      </c>
      <c r="B27" s="71"/>
      <c r="C27" s="71"/>
      <c r="D27" s="71"/>
      <c r="E27" s="71"/>
      <c r="F27" s="71"/>
      <c r="G27" s="71"/>
      <c r="H27" s="72"/>
      <c r="I27" s="56">
        <v>0</v>
      </c>
      <c r="J27" s="7"/>
      <c r="K27" s="74" t="s">
        <v>2</v>
      </c>
      <c r="L27" s="69">
        <v>0</v>
      </c>
    </row>
    <row r="28" spans="1:12" ht="19.899999999999999" customHeight="1" x14ac:dyDescent="0.2">
      <c r="A28" s="113" t="s">
        <v>2</v>
      </c>
      <c r="B28" s="114"/>
      <c r="C28" s="114"/>
      <c r="D28" s="114"/>
      <c r="E28" s="114"/>
      <c r="F28" s="114"/>
      <c r="G28" s="114"/>
      <c r="H28" s="115"/>
      <c r="I28" s="56">
        <v>0</v>
      </c>
      <c r="J28" s="7"/>
      <c r="K28" s="74" t="s">
        <v>2</v>
      </c>
      <c r="L28" s="69">
        <v>0</v>
      </c>
    </row>
    <row r="29" spans="1:12" ht="19.899999999999999" customHeight="1" x14ac:dyDescent="0.2">
      <c r="A29" s="134" t="s">
        <v>44</v>
      </c>
      <c r="B29" s="135"/>
      <c r="C29" s="135"/>
      <c r="D29" s="135"/>
      <c r="E29" s="135"/>
      <c r="F29" s="135"/>
      <c r="G29" s="135"/>
      <c r="H29" s="135"/>
      <c r="I29" s="88">
        <f>I17+I25</f>
        <v>0</v>
      </c>
      <c r="J29" s="7"/>
      <c r="K29" s="74"/>
      <c r="L29" s="69"/>
    </row>
    <row r="30" spans="1:12" ht="19.899999999999999" customHeight="1" thickBot="1" x14ac:dyDescent="0.25">
      <c r="A30" s="116" t="s">
        <v>43</v>
      </c>
      <c r="B30" s="117"/>
      <c r="C30" s="117"/>
      <c r="D30" s="117"/>
      <c r="E30" s="117"/>
      <c r="F30" s="117"/>
      <c r="G30" s="117"/>
      <c r="H30" s="118"/>
      <c r="I30" s="89">
        <f>(I29/100)*40</f>
        <v>0</v>
      </c>
      <c r="J30" s="7"/>
      <c r="K30" s="74"/>
      <c r="L30" s="69"/>
    </row>
    <row r="31" spans="1:12" ht="19.899999999999999" customHeight="1" thickBot="1" x14ac:dyDescent="0.25">
      <c r="A31" s="38" t="s">
        <v>9</v>
      </c>
      <c r="B31" s="39"/>
      <c r="C31" s="39"/>
      <c r="D31" s="39"/>
      <c r="E31" s="39"/>
      <c r="F31" s="39"/>
      <c r="G31" s="39"/>
      <c r="H31" s="39"/>
      <c r="I31" s="90">
        <f>I29+I30</f>
        <v>0</v>
      </c>
      <c r="J31" s="7"/>
      <c r="K31" s="9" t="s">
        <v>8</v>
      </c>
      <c r="L31" s="92">
        <f>L22+L23+L24+L25</f>
        <v>0</v>
      </c>
    </row>
    <row r="32" spans="1:12" ht="19.899999999999999" customHeight="1" x14ac:dyDescent="0.2">
      <c r="A32" s="40"/>
      <c r="B32" s="40"/>
      <c r="C32" s="40"/>
      <c r="D32" s="40"/>
      <c r="E32" s="40"/>
      <c r="F32" s="40"/>
      <c r="G32" s="40"/>
      <c r="H32" s="40"/>
      <c r="I32" s="41"/>
      <c r="J32" s="7"/>
      <c r="K32" s="36"/>
      <c r="L32" s="37"/>
    </row>
    <row r="34" spans="1:3" x14ac:dyDescent="0.2">
      <c r="A34" s="4" t="s">
        <v>17</v>
      </c>
      <c r="B34" s="4"/>
      <c r="C34" s="4" t="s">
        <v>18</v>
      </c>
    </row>
    <row r="35" spans="1:3" x14ac:dyDescent="0.2">
      <c r="C35" s="1"/>
    </row>
    <row r="36" spans="1:3" x14ac:dyDescent="0.2">
      <c r="A36" s="18" t="s">
        <v>19</v>
      </c>
      <c r="C36" s="1"/>
    </row>
  </sheetData>
  <mergeCells count="21">
    <mergeCell ref="N13:T13"/>
    <mergeCell ref="A25:H25"/>
    <mergeCell ref="A13:I13"/>
    <mergeCell ref="E14:G14"/>
    <mergeCell ref="K14:L14"/>
    <mergeCell ref="K20:K21"/>
    <mergeCell ref="L20:L21"/>
    <mergeCell ref="K19:L19"/>
    <mergeCell ref="A28:H28"/>
    <mergeCell ref="A30:H30"/>
    <mergeCell ref="B1:L1"/>
    <mergeCell ref="A10:L10"/>
    <mergeCell ref="A11:L11"/>
    <mergeCell ref="A12:I12"/>
    <mergeCell ref="K12:L12"/>
    <mergeCell ref="B2:L2"/>
    <mergeCell ref="B3:L3"/>
    <mergeCell ref="B4:L4"/>
    <mergeCell ref="A29:H29"/>
    <mergeCell ref="E9:I9"/>
    <mergeCell ref="E16:G16"/>
  </mergeCells>
  <phoneticPr fontId="11" type="noConversion"/>
  <pageMargins left="0.23622047244094491" right="0.23622047244094491" top="0.31496062992125984" bottom="0.3149606299212598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INVESTISSEMENT</vt:lpstr>
      <vt:lpstr>FONCTIONNEMENT</vt:lpstr>
      <vt:lpstr>Feuil1</vt:lpstr>
      <vt:lpstr>FONCTIONNEMENT!Zone_d_impression</vt:lpstr>
    </vt:vector>
  </TitlesOfParts>
  <Company>Occitanie/DRTES/SAEDS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MARCHETTI Maribel</dc:creator>
  <cp:lastModifiedBy>CHEVALIER Angelique</cp:lastModifiedBy>
  <cp:lastPrinted>2023-05-10T13:11:43Z</cp:lastPrinted>
  <dcterms:created xsi:type="dcterms:W3CDTF">2015-09-30T14:23:43Z</dcterms:created>
  <dcterms:modified xsi:type="dcterms:W3CDTF">2024-06-13T09:53:37Z</dcterms:modified>
</cp:coreProperties>
</file>